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95622CD9-4C9C-4E2C-9514-4B6F3FE99380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91029"/>
</workbook>
</file>

<file path=xl/calcChain.xml><?xml version="1.0" encoding="utf-8"?>
<calcChain xmlns="http://schemas.openxmlformats.org/spreadsheetml/2006/main">
  <c r="C38" i="1" l="1"/>
  <c r="F36" i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E38" i="1" s="1"/>
  <c r="C20" i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B38" i="1" l="1"/>
  <c r="F38" i="1" s="1"/>
  <c r="F20" i="1"/>
  <c r="F4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<sst xmlns="http://schemas.openxmlformats.org/spreadsheetml/2006/main" count="40" uniqueCount="30">
  <si>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</si>
  <si>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</si>
  <si>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</si>
  <si>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</si>
  <si>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</si>
  <si>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</si>
  <si>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</si>
  <si>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</si>
  <si>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</si>
  <si>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</si>
  <si>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</si>
  <si>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</si>
  <si>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</si>
  <si>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</si>
  <si>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</si>
  <si>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Generado Neto de 20XN-1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</si>
  <si>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</si>
  <si>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</si>
  <si>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</si>
  <si>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Hacienda Pública/Patrimonio Neto Final de 20XN</t>
  </si>
  <si>
    <t>Bajo protesta de decir verdad declaramos que los Estados Financieros y sus notas, son razonablemente correctos y son responsabilidad del emisor.</t>
  </si>
  <si>
    <t>Hacienda Pública/Patrimonio Contribuido Neto de 20XN-1</t>
  </si>
  <si>
    <t>Revalúos</t>
  </si>
  <si>
    <t>Exceso o Insuficiencia en la Actualización de la Hacienda Pública/Patrimonio Neto de 20XN-1</t>
  </si>
  <si>
    <t>Cambios en el Exceso o Insuficiencia en la Actualización de la Hacienda Pública/Patrimonio Neto de 20XN</t>
  </si>
  <si>
    <t>CP Armando Estrada Sanchez</t>
  </si>
  <si>
    <t>Director Administrativo</t>
  </si>
  <si>
    <t>Lic Georgina Villafaña Castillo</t>
  </si>
  <si>
    <t xml:space="preserve">Directora General Suplente </t>
  </si>
  <si>
    <t>Centro de Conciliacion Laboral del Estado de Guanajuato
Estado de Variación en la Hacienda Pública
Del 1 de Enero al 31 de Marzo de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</si>
</sst>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4" fontId="2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Fill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activeCell="A7" sqref="A7"/>
    </sheetView>
  </sheetViews>
  <sheetFormatPr baseColWidth="10" defaultColWidth="12" defaultRowHeight="10" x14ac:dyDescent="0.2"/>
  <cols>
    <col min="1" max="1" width="57.77734375" style="5" customWidth="1"/>
    <col min="2" max="5" width="20.7773437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29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5">
      <c r="A4" s="10" t="s">
        <v>21</v>
      </c>
      <c r="B4" s="16">
        <f>+B5+B6+B7</f>
        <v>19226136.68</v>
      </c>
      <c r="C4" s="17"/>
      <c r="D4" s="17"/>
      <c r="E4" s="17"/>
      <c r="F4" s="16">
        <f>+B4</f>
        <v>19226136.68</v>
      </c>
    </row>
    <row r="5" spans="1:6" ht="11.25" customHeight="1" x14ac:dyDescent="0.2">
      <c r="A5" s="11" t="s">
        <v>0</v>
      </c>
      <c r="B5" s="17">
        <v>19226136.68</v>
      </c>
      <c r="C5" s="17"/>
      <c r="D5" s="17"/>
      <c r="E5" s="17"/>
      <c r="F5" s="17">
        <f>+B5</f>
        <v>19226136.68</v>
      </c>
    </row>
    <row r="6" spans="1:6" ht="11.25" customHeight="1" x14ac:dyDescent="0.2">
      <c r="A6" s="11" t="s">
        <v>4</v>
      </c>
      <c r="B6" s="17">
        <v>0</v>
      </c>
      <c r="C6" s="17"/>
      <c r="D6" s="17"/>
      <c r="E6" s="17"/>
      <c r="F6" s="17">
        <f>+B6</f>
        <v>0</v>
      </c>
    </row>
    <row r="7" spans="1:6" ht="11.25" customHeight="1" x14ac:dyDescent="0.2">
      <c r="A7" s="11" t="s">
        <v>6</v>
      </c>
      <c r="B7" s="17">
        <v>0</v>
      </c>
      <c r="C7" s="17"/>
      <c r="D7" s="17"/>
      <c r="E7" s="17"/>
      <c r="F7" s="17">
        <f>+B7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5">
      <c r="A9" s="10" t="s">
        <v>15</v>
      </c>
      <c r="B9" s="17"/>
      <c r="C9" s="16">
        <f>+C11+C12+C13+C14</f>
        <v>0</v>
      </c>
      <c r="D9" s="16">
        <f>+D10</f>
        <v>32129614.379999999</v>
      </c>
      <c r="E9" s="17"/>
      <c r="F9" s="16">
        <f>+C9+D9</f>
        <v>32129614.379999999</v>
      </c>
    </row>
    <row r="10" spans="1:6" ht="11.25" customHeight="1" x14ac:dyDescent="0.2">
      <c r="A10" s="11" t="s">
        <v>7</v>
      </c>
      <c r="B10" s="17"/>
      <c r="C10" s="17"/>
      <c r="D10" s="17">
        <v>32129614.379999999</v>
      </c>
      <c r="E10" s="17"/>
      <c r="F10" s="17">
        <f>+D10</f>
        <v>32129614.379999999</v>
      </c>
    </row>
    <row r="11" spans="1:6" ht="11.25" customHeight="1" x14ac:dyDescent="0.2">
      <c r="A11" s="11" t="s">
        <v>8</v>
      </c>
      <c r="B11" s="17"/>
      <c r="C11" s="17">
        <v>0</v>
      </c>
      <c r="D11" s="17"/>
      <c r="E11" s="17"/>
      <c r="F11" s="17">
        <f>+C11</f>
        <v>0</v>
      </c>
    </row>
    <row r="12" spans="1:6" ht="11.25" customHeight="1" x14ac:dyDescent="0.2">
      <c r="A12" s="11" t="s">
        <v>22</v>
      </c>
      <c r="B12" s="17"/>
      <c r="C12" s="17">
        <v>0</v>
      </c>
      <c r="D12" s="17"/>
      <c r="E12" s="17"/>
      <c r="F12" s="17">
        <f t="shared" ref="F12:F14" si="0">+C12</f>
        <v>0</v>
      </c>
    </row>
    <row r="13" spans="1:6" ht="11.25" customHeight="1" x14ac:dyDescent="0.2">
      <c r="A13" s="11" t="s">
        <v>1</v>
      </c>
      <c r="B13" s="17"/>
      <c r="C13" s="17">
        <v>0</v>
      </c>
      <c r="D13" s="17"/>
      <c r="E13" s="17"/>
      <c r="F13" s="17">
        <f t="shared" si="0"/>
        <v>0</v>
      </c>
    </row>
    <row r="14" spans="1:6" ht="11.25" customHeight="1" x14ac:dyDescent="0.2">
      <c r="A14" s="11" t="s">
        <v>2</v>
      </c>
      <c r="B14" s="17"/>
      <c r="C14" s="17">
        <v>0</v>
      </c>
      <c r="D14" s="17"/>
      <c r="E14" s="17"/>
      <c r="F14" s="17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1" x14ac:dyDescent="0.25">
      <c r="A16" s="10" t="s">
        <v>23</v>
      </c>
      <c r="B16" s="17"/>
      <c r="C16" s="17"/>
      <c r="D16" s="17"/>
      <c r="E16" s="16">
        <f>+E17+E18</f>
        <v>0</v>
      </c>
      <c r="F16" s="16">
        <f>+E16</f>
        <v>0</v>
      </c>
    </row>
    <row r="17" spans="1:6" ht="11.25" customHeight="1" x14ac:dyDescent="0.2">
      <c r="A17" s="11" t="s">
        <v>9</v>
      </c>
      <c r="B17" s="17"/>
      <c r="C17" s="17"/>
      <c r="D17" s="17"/>
      <c r="E17" s="17">
        <v>0</v>
      </c>
      <c r="F17" s="17">
        <f>+E17</f>
        <v>0</v>
      </c>
    </row>
    <row r="18" spans="1:6" ht="11.25" customHeight="1" x14ac:dyDescent="0.2">
      <c r="A18" s="11" t="s">
        <v>10</v>
      </c>
      <c r="B18" s="17"/>
      <c r="C18" s="17"/>
      <c r="D18" s="17"/>
      <c r="E18" s="17">
        <v>0</v>
      </c>
      <c r="F18" s="17">
        <f>+E18</f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5">
      <c r="A20" s="10" t="s">
        <v>16</v>
      </c>
      <c r="B20" s="16">
        <f>+B4</f>
        <v>19226136.68</v>
      </c>
      <c r="C20" s="16">
        <f>+C9</f>
        <v>0</v>
      </c>
      <c r="D20" s="16">
        <f>+D9</f>
        <v>32129614.379999999</v>
      </c>
      <c r="E20" s="16">
        <f>+E16</f>
        <v>0</v>
      </c>
      <c r="F20" s="16">
        <f>+B20+C20+D20+E20</f>
        <v>51355751.060000002</v>
      </c>
    </row>
    <row r="21" spans="1:6" ht="11.25" customHeight="1" x14ac:dyDescent="0.25">
      <c r="A21" s="13"/>
      <c r="B21" s="16"/>
      <c r="C21" s="16"/>
      <c r="D21" s="16"/>
      <c r="E21" s="16"/>
      <c r="F21" s="16"/>
    </row>
    <row r="22" spans="1:6" ht="11.25" customHeight="1" x14ac:dyDescent="0.25">
      <c r="A22" s="10" t="s">
        <v>17</v>
      </c>
      <c r="B22" s="16">
        <f>+B23+B24+B25</f>
        <v>0</v>
      </c>
      <c r="C22" s="17"/>
      <c r="D22" s="17"/>
      <c r="E22" s="16"/>
      <c r="F22" s="16">
        <f>+B22</f>
        <v>0</v>
      </c>
    </row>
    <row r="23" spans="1:6" ht="11.25" customHeight="1" x14ac:dyDescent="0.2">
      <c r="A23" s="11" t="s">
        <v>0</v>
      </c>
      <c r="B23" s="17">
        <v>0</v>
      </c>
      <c r="C23" s="17"/>
      <c r="D23" s="17"/>
      <c r="E23" s="17"/>
      <c r="F23" s="17">
        <f>+B23</f>
        <v>0</v>
      </c>
    </row>
    <row r="24" spans="1:6" ht="11.25" customHeight="1" x14ac:dyDescent="0.2">
      <c r="A24" s="11" t="s">
        <v>4</v>
      </c>
      <c r="B24" s="17">
        <v>0</v>
      </c>
      <c r="C24" s="17"/>
      <c r="D24" s="17"/>
      <c r="E24" s="17"/>
      <c r="F24" s="17">
        <f t="shared" ref="F24:F25" si="1">+B24</f>
        <v>0</v>
      </c>
    </row>
    <row r="25" spans="1:6" ht="11.25" customHeight="1" x14ac:dyDescent="0.2">
      <c r="A25" s="11" t="s">
        <v>6</v>
      </c>
      <c r="B25" s="17">
        <v>0</v>
      </c>
      <c r="C25" s="17"/>
      <c r="D25" s="17"/>
      <c r="E25" s="17"/>
      <c r="F25" s="17">
        <f t="shared" si="1"/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1" x14ac:dyDescent="0.25">
      <c r="A27" s="10" t="s">
        <v>18</v>
      </c>
      <c r="B27" s="17"/>
      <c r="C27" s="16">
        <f>+C29</f>
        <v>31907603.670000002</v>
      </c>
      <c r="D27" s="16">
        <f>+D28+D29+D30+D31+D32</f>
        <v>-21548768.509999998</v>
      </c>
      <c r="E27" s="16"/>
      <c r="F27" s="16">
        <f>+C27+D27</f>
        <v>10358835.160000004</v>
      </c>
    </row>
    <row r="28" spans="1:6" ht="11.25" customHeight="1" x14ac:dyDescent="0.2">
      <c r="A28" s="11" t="s">
        <v>7</v>
      </c>
      <c r="B28" s="17"/>
      <c r="C28" s="17"/>
      <c r="D28" s="17">
        <v>10580845.869999999</v>
      </c>
      <c r="E28" s="17"/>
      <c r="F28" s="17">
        <f>+D28</f>
        <v>10580845.869999999</v>
      </c>
    </row>
    <row r="29" spans="1:6" ht="11.25" customHeight="1" x14ac:dyDescent="0.2">
      <c r="A29" s="11" t="s">
        <v>8</v>
      </c>
      <c r="B29" s="17"/>
      <c r="C29" s="17">
        <v>31907603.670000002</v>
      </c>
      <c r="D29" s="17">
        <v>-32129614.379999999</v>
      </c>
      <c r="E29" s="17"/>
      <c r="F29" s="17">
        <f>+C29+D29</f>
        <v>-222010.70999999717</v>
      </c>
    </row>
    <row r="30" spans="1:6" ht="11.25" customHeight="1" x14ac:dyDescent="0.2">
      <c r="A30" s="11" t="s">
        <v>22</v>
      </c>
      <c r="B30" s="17"/>
      <c r="C30" s="18"/>
      <c r="D30" s="18">
        <v>0</v>
      </c>
      <c r="E30" s="18"/>
      <c r="F30" s="17">
        <f>+D30</f>
        <v>0</v>
      </c>
    </row>
    <row r="31" spans="1:6" ht="11.25" customHeight="1" x14ac:dyDescent="0.2">
      <c r="A31" s="11" t="s">
        <v>1</v>
      </c>
      <c r="B31" s="17"/>
      <c r="C31" s="18"/>
      <c r="D31" s="18">
        <v>0</v>
      </c>
      <c r="E31" s="18"/>
      <c r="F31" s="17">
        <f>+D31</f>
        <v>0</v>
      </c>
    </row>
    <row r="32" spans="1:6" ht="11.25" customHeight="1" x14ac:dyDescent="0.2">
      <c r="A32" s="11" t="s">
        <v>2</v>
      </c>
      <c r="B32" s="17"/>
      <c r="C32" s="18"/>
      <c r="D32" s="18">
        <v>0</v>
      </c>
      <c r="E32" s="18"/>
      <c r="F32" s="17">
        <f>+D32</f>
        <v>0</v>
      </c>
    </row>
    <row r="33" spans="1:6" ht="11.25" customHeight="1" x14ac:dyDescent="0.2">
      <c r="A33" s="12"/>
      <c r="B33" s="17"/>
      <c r="C33" s="18"/>
      <c r="D33" s="18"/>
      <c r="E33" s="18"/>
      <c r="F33" s="17"/>
    </row>
    <row r="34" spans="1:6" ht="21" x14ac:dyDescent="0.25">
      <c r="A34" s="10" t="s">
        <v>24</v>
      </c>
      <c r="B34" s="17"/>
      <c r="C34" s="17"/>
      <c r="D34" s="17"/>
      <c r="E34" s="16">
        <f>+E35+E36</f>
        <v>0</v>
      </c>
      <c r="F34" s="16">
        <f>+E34</f>
        <v>0</v>
      </c>
    </row>
    <row r="35" spans="1:6" ht="11.25" customHeight="1" x14ac:dyDescent="0.2">
      <c r="A35" s="11" t="s">
        <v>9</v>
      </c>
      <c r="B35" s="17"/>
      <c r="C35" s="17"/>
      <c r="D35" s="17"/>
      <c r="E35" s="17">
        <v>0</v>
      </c>
      <c r="F35" s="17">
        <f>+E35</f>
        <v>0</v>
      </c>
    </row>
    <row r="36" spans="1:6" ht="11.25" customHeight="1" x14ac:dyDescent="0.2">
      <c r="A36" s="11" t="s">
        <v>10</v>
      </c>
      <c r="B36" s="17"/>
      <c r="C36" s="17"/>
      <c r="D36" s="17"/>
      <c r="E36" s="17">
        <v>0</v>
      </c>
      <c r="F36" s="17">
        <f>+E36</f>
        <v>0</v>
      </c>
    </row>
    <row r="37" spans="1:6" ht="11.25" customHeight="1" x14ac:dyDescent="0.2">
      <c r="A37" s="12"/>
      <c r="B37" s="17"/>
      <c r="C37" s="18"/>
      <c r="D37" s="18"/>
      <c r="E37" s="17"/>
      <c r="F37" s="17"/>
    </row>
    <row r="38" spans="1:6" ht="11.25" customHeight="1" x14ac:dyDescent="0.2">
      <c r="A38" s="10" t="s">
        <v>19</v>
      </c>
      <c r="B38" s="19">
        <f>+B20+B22</f>
        <v>19226136.68</v>
      </c>
      <c r="C38" s="19">
        <f>+C20+C27</f>
        <v>31907603.670000002</v>
      </c>
      <c r="D38" s="19">
        <f>+D20+D27</f>
        <v>10580845.870000001</v>
      </c>
      <c r="E38" s="19">
        <f>+E20+E34</f>
        <v>0</v>
      </c>
      <c r="F38" s="19">
        <f>+B38+C38+D38+E38</f>
        <v>61714586.219999999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5" x14ac:dyDescent="0.2">
      <c r="A40" s="14" t="s">
        <v>20</v>
      </c>
    </row>
    <row r="47" spans="1:6" x14ac:dyDescent="0.2">
      <c r="A47" s="15" t="s">
        <v>25</v>
      </c>
      <c r="D47" s="15" t="s">
        <v>27</v>
      </c>
    </row>
    <row r="48" spans="1:6" x14ac:dyDescent="0.2">
      <c r="A48" s="15" t="s">
        <v>26</v>
      </c>
      <c r="D48" s="15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rowBreaks count="1" manualBreakCount="1">
    <brk id="4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2022-04-26T15:50:21Z</cp:lastPrinted>
  <dcterms:created xsi:type="dcterms:W3CDTF">2012-12-11T20:30:33Z</dcterms:created>
  <dcterms:modified xsi:type="dcterms:W3CDTF">2022-04-26T15:50:25Z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