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AGE\Desktop\SIRET\SIRET 2DO TRIMESTRE\"/>
    </mc:Choice>
  </mc:AlternateContent>
  <xr:revisionPtr revIDLastSave="0" documentId="13_ncr:1_{D991901F-E22A-45B6-9331-DD2285001C7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C3" i="5" l="1"/>
  <c r="B3" i="5"/>
  <c r="B24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<sst xmlns="http://schemas.openxmlformats.org/spreadsheetml/2006/main" count="55" uniqueCount="55">
  <si>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</si>
  <si>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</si>
  <si>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</si>
  <si>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</si>
  <si>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</si>
  <si>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</si>
  <si>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</si>
  <si>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</si>
  <si>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</si>
  <si>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</si>
  <si>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</si>
  <si>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</si>
  <si>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</si>
  <si>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</si>
  <si>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</si>
  <si>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</si>
  <si>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</si>
  <si>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</si>
  <si>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</si>
  <si>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</si>
  <si>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</si>
  <si>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</si>
  <si>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</si>
  <si>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</si>
  <si>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</si>
  <si>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</si>
  <si>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</si>
  <si>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</si>
  <si>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</si>
  <si>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</si>
  <si>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</si>
  <si>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</si>
  <si>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</si>
  <si>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</si>
  <si>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</si>
  <si>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</si>
  <si>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</si>
  <si>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</si>
  <si>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</si>
  <si>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</si>
  <si>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</si>
  <si>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</si>
  <si>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</si>
  <si>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</si>
  <si>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</si>
  <si>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</si>
  <si>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</si>
  <si>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</si>
  <si>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</si>
  <si>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</si>
  <si>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</si>
  <si>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</si>
  <si>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</si>
  <si>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</si>
  <si>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Archivo General del Estado
Estado de Cambios en la Situación Financiera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</si>
</sst>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1242060</xdr:colOff>
      <xdr:row>65</xdr:row>
      <xdr:rowOff>53340</xdr:rowOff>
    </xdr:from>
    <xdr:to>
      <xdr:col>2</xdr:col>
      <xdr:colOff>190500</xdr:colOff>
      <xdr:row>70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335816-181E-4074-A784-F1A290351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2060" y="9631680"/>
          <a:ext cx="5173980" cy="594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topLeftCell="A50" zoomScaleNormal="100" zoomScaleSheetLayoutView="80" workbookViewId="0">
      <selection activeCell="C70" sqref="A1:C70"/>
    </sheetView>
  </sheetViews>
  <sheetFormatPr baseColWidth="10" defaultColWidth="12" defaultRowHeight="10.199999999999999" x14ac:dyDescent="0.2"/>
  <cols>
    <col min="1" max="1" width="85.85546875" style="1" customWidth="1"/>
    <col min="2" max="2" width="30.85546875" style="1" customWidth="1"/>
    <col min="3" max="3" width="25.85546875" style="5" customWidth="1"/>
    <col min="4" max="4" width="9.1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0</v>
      </c>
      <c r="C3" s="14">
        <f>C4+C13</f>
        <v>35813830.879999995</v>
      </c>
    </row>
    <row r="4" spans="1:3" ht="11.25" customHeight="1" x14ac:dyDescent="0.2">
      <c r="A4" s="9" t="s">
        <v>7</v>
      </c>
      <c r="B4" s="14">
        <f>SUM(B5:B11)</f>
        <v>0</v>
      </c>
      <c r="C4" s="14">
        <f>SUM(C5:C11)</f>
        <v>35813830.879999995</v>
      </c>
    </row>
    <row r="5" spans="1:3" ht="11.25" customHeight="1" x14ac:dyDescent="0.2">
      <c r="A5" s="10" t="s">
        <v>14</v>
      </c>
      <c r="B5" s="15">
        <v>0</v>
      </c>
      <c r="C5" s="15">
        <v>35740874.509999998</v>
      </c>
    </row>
    <row r="6" spans="1:3" ht="11.25" customHeight="1" x14ac:dyDescent="0.2">
      <c r="A6" s="10" t="s">
        <v>15</v>
      </c>
      <c r="B6" s="15">
        <v>0</v>
      </c>
      <c r="C6" s="15">
        <v>72956.37</v>
      </c>
    </row>
    <row r="7" spans="1:3" ht="11.25" customHeight="1" x14ac:dyDescent="0.2">
      <c r="A7" s="10" t="s">
        <v>16</v>
      </c>
      <c r="B7" s="15">
        <v>0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0</v>
      </c>
      <c r="C13" s="14">
        <f>SUM(C14:C22)</f>
        <v>0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0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879790.44</v>
      </c>
      <c r="C24" s="14">
        <f>C25+C35</f>
        <v>0</v>
      </c>
    </row>
    <row r="25" spans="1:3" ht="11.25" customHeight="1" x14ac:dyDescent="0.2">
      <c r="A25" s="9" t="s">
        <v>9</v>
      </c>
      <c r="B25" s="14">
        <f>SUM(B26:B33)</f>
        <v>879790.44</v>
      </c>
      <c r="C25" s="14">
        <f>SUM(C26:C33)</f>
        <v>0</v>
      </c>
    </row>
    <row r="26" spans="1:3" ht="11.25" customHeight="1" x14ac:dyDescent="0.2">
      <c r="A26" s="10" t="s">
        <v>28</v>
      </c>
      <c r="B26" s="15">
        <v>879790.44</v>
      </c>
      <c r="C26" s="15">
        <v>0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34934040.439999998</v>
      </c>
      <c r="C43" s="14">
        <f>C45+C50+C57</f>
        <v>0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6869490.1900000004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6869490.1900000004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28064550.25</v>
      </c>
      <c r="C50" s="14">
        <f>SUM(C51:C55)</f>
        <v>0</v>
      </c>
    </row>
    <row r="51" spans="1:3" ht="11.25" customHeight="1" x14ac:dyDescent="0.2">
      <c r="A51" s="10" t="s">
        <v>43</v>
      </c>
      <c r="B51" s="15">
        <v>28064550.25</v>
      </c>
      <c r="C51" s="15">
        <v>0</v>
      </c>
    </row>
    <row r="52" spans="1:3" ht="11.25" customHeight="1" x14ac:dyDescent="0.2">
      <c r="A52" s="10" t="s">
        <v>44</v>
      </c>
      <c r="B52" s="15">
        <v>0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Juan Carlos Torres Godínez</cp:lastModifiedBy>
  <cp:lastPrinted>2024-07-17T15:42:28Z</cp:lastPrinted>
  <dcterms:created xsi:type="dcterms:W3CDTF">2012-12-11T20:26:08Z</dcterms:created>
  <dcterms:modified xsi:type="dcterms:W3CDTF">2024-07-17T15:42:36Z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