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322\"/>
    </mc:Choice>
  </mc:AlternateContent>
  <xr:revisionPtr revIDLastSave="0" documentId="8_{6945889C-D97D-448F-BB06-02BE259B2FDD}" xr6:coauthVersionLast="47" xr6:coauthVersionMax="47" xr10:uidLastSave="{00000000-0000-0000-0000-000000000000}"/>
  <bookViews>
    <workbookView xWindow="22932" yWindow="720" windowWidth="23256" windowHeight="13896" xr2:uid="{76CE86F6-825C-467D-B9DC-D9E89346599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G47" i="1"/>
  <c r="D47" i="1"/>
  <c r="D45" i="1"/>
  <c r="G45" i="1" s="1"/>
  <c r="D43" i="1"/>
  <c r="G43" i="1" s="1"/>
  <c r="D41" i="1"/>
  <c r="D51" i="1" s="1"/>
  <c r="G39" i="1"/>
  <c r="D39" i="1"/>
  <c r="G37" i="1"/>
  <c r="F29" i="1"/>
  <c r="E29" i="1"/>
  <c r="C29" i="1"/>
  <c r="B29" i="1"/>
  <c r="D27" i="1"/>
  <c r="G27" i="1" s="1"/>
  <c r="D26" i="1"/>
  <c r="G26" i="1" s="1"/>
  <c r="D25" i="1"/>
  <c r="D29" i="1" s="1"/>
  <c r="G24" i="1"/>
  <c r="D24" i="1"/>
  <c r="F15" i="1"/>
  <c r="E15" i="1"/>
  <c r="C15" i="1"/>
  <c r="B15" i="1"/>
  <c r="G13" i="1"/>
  <c r="D13" i="1"/>
  <c r="D12" i="1"/>
  <c r="G12" i="1" s="1"/>
  <c r="D11" i="1"/>
  <c r="G11" i="1" s="1"/>
  <c r="D10" i="1"/>
  <c r="G10" i="1" s="1"/>
  <c r="G9" i="1"/>
  <c r="D9" i="1"/>
  <c r="D8" i="1"/>
  <c r="G8" i="1" s="1"/>
  <c r="D7" i="1"/>
  <c r="G7" i="1" s="1"/>
  <c r="G15" i="1" l="1"/>
  <c r="G41" i="1"/>
  <c r="G51" i="1" s="1"/>
  <c r="G25" i="1"/>
  <c r="G29" i="1" s="1"/>
  <c r="D15" i="1"/>
</calcChain>
</file>

<file path=xl/sharedStrings.xml><?xml version="1.0" encoding="utf-8"?>
<sst xmlns="http://schemas.openxmlformats.org/spreadsheetml/2006/main" count="55" uniqueCount="33">
  <si>
    <t>Archivo General del Estado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</si>
  <si>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</si>
  <si>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</si>
  <si>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</si>
  <si>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</si>
  <si>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</si>
  <si>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</si>
  <si>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</si>
  <si>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</si>
  <si>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</si>
  <si>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</si>
  <si>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211213068010000 DESPACHO DE LA DIRECCIÓN</t>
  </si>
  <si>
    <t>211213068020000 COORDINACIÓN DE ADMÓN Y</t>
  </si>
  <si>
    <t>211213068030000 DIR DESARROLLO ARCHIVÍST</t>
  </si>
  <si>
    <t>211213068030100 COORD CAPAC, PROFESIO Y</t>
  </si>
  <si>
    <t>211213068040000 DIR DE PATRIMONIO DOCUME</t>
  </si>
  <si>
    <t>211213068A10000 ÓRGANO INTERNO DE CONTRO</t>
  </si>
  <si>
    <t>Dependencia o Unidad Administrativa 7</t>
  </si>
  <si>
    <t>Total del Gasto</t>
  </si>
  <si>
    <t>Archivo General del Estado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</si>
  <si>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</si>
  <si>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</si>
  <si>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</si>
  <si>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</si>
  <si>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Archivo General del Estado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</si>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</sst>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DB24A933-8B13-4270-8C43-28208802A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3200400</xdr:colOff>
      <xdr:row>54</xdr:row>
      <xdr:rowOff>104775</xdr:rowOff>
    </xdr:from>
    <xdr:to>
      <xdr:col>4</xdr:col>
      <xdr:colOff>1032509</xdr:colOff>
      <xdr:row>61</xdr:row>
      <xdr:rowOff>80010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EF980B-56BF-4357-9BA0-E039AEA4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9860280"/>
          <a:ext cx="5585459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9660-1E36-4142-BF10-AA657C029BD9}">
  <sheetPr>
    <pageSetUpPr fitToPage="1"/>
  </sheetPr>
  <dimension ref="A1:G53"/>
  <sheetViews>
    <sheetView showGridLines="0" tabSelected="1" workbookViewId="0">
      <selection sqref="A1:G62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21243025.790000003</v>
      </c>
      <c r="C7" s="22">
        <v>30672565.689999998</v>
      </c>
      <c r="D7" s="22">
        <f>B7+C7</f>
        <v>51915591.480000004</v>
      </c>
      <c r="E7" s="22">
        <v>29987170.809999995</v>
      </c>
      <c r="F7" s="22">
        <v>32139141.569999997</v>
      </c>
      <c r="G7" s="22">
        <f>D7-E7</f>
        <v>21928420.670000009</v>
      </c>
    </row>
    <row r="8" spans="1:7" x14ac:dyDescent="0.2">
      <c r="A8" s="21" t="s">
        <v>12</v>
      </c>
      <c r="B8" s="22">
        <v>9584654.3499999996</v>
      </c>
      <c r="C8" s="22">
        <v>3287251.24</v>
      </c>
      <c r="D8" s="22">
        <f t="shared" ref="D8:D13" si="0">B8+C8</f>
        <v>12871905.59</v>
      </c>
      <c r="E8" s="22">
        <v>6833685.0400000019</v>
      </c>
      <c r="F8" s="22">
        <v>6604079.5200000023</v>
      </c>
      <c r="G8" s="22">
        <f t="shared" ref="G8:G13" si="1">D8-E8</f>
        <v>6038220.549999998</v>
      </c>
    </row>
    <row r="9" spans="1:7" x14ac:dyDescent="0.2">
      <c r="A9" s="21" t="s">
        <v>13</v>
      </c>
      <c r="B9" s="22">
        <v>7775795.9900000002</v>
      </c>
      <c r="C9" s="22">
        <v>750481.23000000021</v>
      </c>
      <c r="D9" s="22">
        <f t="shared" si="0"/>
        <v>8526277.2200000007</v>
      </c>
      <c r="E9" s="22">
        <v>4738283.3100000005</v>
      </c>
      <c r="F9" s="22">
        <v>4585081.8900000006</v>
      </c>
      <c r="G9" s="22">
        <f t="shared" si="1"/>
        <v>3787993.91</v>
      </c>
    </row>
    <row r="10" spans="1:7" x14ac:dyDescent="0.2">
      <c r="A10" s="21" t="s">
        <v>14</v>
      </c>
      <c r="B10" s="22">
        <v>3164353.7199999997</v>
      </c>
      <c r="C10" s="22">
        <v>-192548.87</v>
      </c>
      <c r="D10" s="22">
        <f t="shared" si="0"/>
        <v>2971804.8499999996</v>
      </c>
      <c r="E10" s="22">
        <v>1847966.9299999997</v>
      </c>
      <c r="F10" s="22">
        <v>1841616.9299999997</v>
      </c>
      <c r="G10" s="22">
        <f t="shared" si="1"/>
        <v>1123837.92</v>
      </c>
    </row>
    <row r="11" spans="1:7" x14ac:dyDescent="0.2">
      <c r="A11" s="21" t="s">
        <v>15</v>
      </c>
      <c r="B11" s="22">
        <v>20936329.330000002</v>
      </c>
      <c r="C11" s="22">
        <v>6713720.6400000006</v>
      </c>
      <c r="D11" s="22">
        <f t="shared" si="0"/>
        <v>27650049.970000003</v>
      </c>
      <c r="E11" s="22">
        <v>14585808.190000001</v>
      </c>
      <c r="F11" s="22">
        <v>12421401.24</v>
      </c>
      <c r="G11" s="22">
        <f t="shared" si="1"/>
        <v>13064241.780000001</v>
      </c>
    </row>
    <row r="12" spans="1:7" x14ac:dyDescent="0.2">
      <c r="A12" s="21" t="s">
        <v>16</v>
      </c>
      <c r="B12" s="22">
        <v>3218700.03</v>
      </c>
      <c r="C12" s="22">
        <v>-116520.80000000002</v>
      </c>
      <c r="D12" s="22">
        <f t="shared" si="0"/>
        <v>3102179.23</v>
      </c>
      <c r="E12" s="22">
        <v>408422.04000000004</v>
      </c>
      <c r="F12" s="22">
        <v>408422.04000000004</v>
      </c>
      <c r="G12" s="22">
        <f t="shared" si="1"/>
        <v>2693757.19</v>
      </c>
    </row>
    <row r="13" spans="1:7" x14ac:dyDescent="0.2">
      <c r="A13" s="21" t="s">
        <v>17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">
      <c r="A14" s="21"/>
      <c r="B14" s="22"/>
      <c r="C14" s="22"/>
      <c r="D14" s="22"/>
      <c r="E14" s="22"/>
      <c r="F14" s="22"/>
      <c r="G14" s="22"/>
    </row>
    <row r="15" spans="1:7" x14ac:dyDescent="0.2">
      <c r="A15" s="23" t="s">
        <v>18</v>
      </c>
      <c r="B15" s="24">
        <f t="shared" ref="B15:G15" si="2">SUM(B7:B14)</f>
        <v>65922859.210000008</v>
      </c>
      <c r="C15" s="24">
        <f t="shared" si="2"/>
        <v>41114949.130000003</v>
      </c>
      <c r="D15" s="24">
        <f t="shared" si="2"/>
        <v>107037808.34</v>
      </c>
      <c r="E15" s="24">
        <f t="shared" si="2"/>
        <v>58401336.32</v>
      </c>
      <c r="F15" s="24">
        <f t="shared" si="2"/>
        <v>57999743.189999998</v>
      </c>
      <c r="G15" s="24">
        <f t="shared" si="2"/>
        <v>48636472.020000003</v>
      </c>
    </row>
    <row r="18" spans="1:7" ht="45" customHeight="1" x14ac:dyDescent="0.2">
      <c r="A18" s="1" t="s">
        <v>19</v>
      </c>
      <c r="B18" s="2"/>
      <c r="C18" s="2"/>
      <c r="D18" s="2"/>
      <c r="E18" s="2"/>
      <c r="F18" s="2"/>
      <c r="G18" s="3"/>
    </row>
    <row r="19" spans="1:7" ht="15" customHeight="1" x14ac:dyDescent="0.2">
      <c r="A19" s="5"/>
      <c r="B19" s="6"/>
      <c r="C19" s="6"/>
      <c r="D19" s="6"/>
      <c r="E19" s="6"/>
      <c r="F19" s="6"/>
      <c r="G19" s="7"/>
    </row>
    <row r="20" spans="1:7" x14ac:dyDescent="0.2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">
      <c r="A23" s="25"/>
      <c r="B23" s="26"/>
      <c r="C23" s="26"/>
      <c r="D23" s="26"/>
      <c r="E23" s="26"/>
      <c r="F23" s="26"/>
      <c r="G23" s="26"/>
    </row>
    <row r="24" spans="1:7" x14ac:dyDescent="0.2">
      <c r="A24" s="27" t="s">
        <v>20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">
      <c r="A25" s="27" t="s">
        <v>21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">
      <c r="A26" s="27" t="s">
        <v>22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27" t="s">
        <v>23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">
      <c r="A28" s="27"/>
      <c r="B28" s="22"/>
      <c r="C28" s="22"/>
      <c r="D28" s="22"/>
      <c r="E28" s="22"/>
      <c r="F28" s="22"/>
      <c r="G28" s="22"/>
    </row>
    <row r="29" spans="1:7" x14ac:dyDescent="0.2">
      <c r="A29" s="23" t="s">
        <v>18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2" spans="1:7" ht="45" customHeight="1" x14ac:dyDescent="0.2">
      <c r="A32" s="28" t="s">
        <v>24</v>
      </c>
      <c r="B32" s="29"/>
      <c r="C32" s="29"/>
      <c r="D32" s="29"/>
      <c r="E32" s="29"/>
      <c r="F32" s="29"/>
      <c r="G32" s="30"/>
    </row>
    <row r="33" spans="1:7" x14ac:dyDescent="0.2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">
      <c r="A36" s="25"/>
      <c r="B36" s="26"/>
      <c r="C36" s="26"/>
      <c r="D36" s="26"/>
      <c r="E36" s="26"/>
      <c r="F36" s="26"/>
      <c r="G36" s="26"/>
    </row>
    <row r="37" spans="1:7" x14ac:dyDescent="0.2">
      <c r="A37" s="31" t="s">
        <v>25</v>
      </c>
      <c r="B37" s="22">
        <v>65922859.210000001</v>
      </c>
      <c r="C37" s="22">
        <v>41114949.129999995</v>
      </c>
      <c r="D37" s="22">
        <v>107037808.34</v>
      </c>
      <c r="E37" s="22">
        <v>58401336.319999978</v>
      </c>
      <c r="F37" s="22">
        <v>57999743.189999983</v>
      </c>
      <c r="G37" s="22">
        <f t="shared" ref="G37:G49" si="6">D37-E37</f>
        <v>48636472.020000026</v>
      </c>
    </row>
    <row r="38" spans="1:7" x14ac:dyDescent="0.2">
      <c r="A38" s="31"/>
      <c r="B38" s="22"/>
      <c r="C38" s="22"/>
      <c r="D38" s="22"/>
      <c r="E38" s="22"/>
      <c r="F38" s="22"/>
      <c r="G38" s="22"/>
    </row>
    <row r="39" spans="1:7" x14ac:dyDescent="0.2">
      <c r="A39" s="31" t="s">
        <v>26</v>
      </c>
      <c r="B39" s="22">
        <v>0</v>
      </c>
      <c r="C39" s="22">
        <v>0</v>
      </c>
      <c r="D39" s="22">
        <f t="shared" ref="D39:D49" si="7">B39+C39</f>
        <v>0</v>
      </c>
      <c r="E39" s="22">
        <v>0</v>
      </c>
      <c r="F39" s="22">
        <v>0</v>
      </c>
      <c r="G39" s="22">
        <f t="shared" si="6"/>
        <v>0</v>
      </c>
    </row>
    <row r="40" spans="1:7" x14ac:dyDescent="0.2">
      <c r="A40" s="31"/>
      <c r="B40" s="22"/>
      <c r="C40" s="22"/>
      <c r="D40" s="22"/>
      <c r="E40" s="22"/>
      <c r="F40" s="22"/>
      <c r="G40" s="22"/>
    </row>
    <row r="41" spans="1:7" x14ac:dyDescent="0.2">
      <c r="A41" s="31" t="s">
        <v>27</v>
      </c>
      <c r="B41" s="22">
        <v>0</v>
      </c>
      <c r="C41" s="22">
        <v>0</v>
      </c>
      <c r="D41" s="22">
        <f t="shared" si="7"/>
        <v>0</v>
      </c>
      <c r="E41" s="22">
        <v>0</v>
      </c>
      <c r="F41" s="22">
        <v>0</v>
      </c>
      <c r="G41" s="22">
        <f t="shared" si="6"/>
        <v>0</v>
      </c>
    </row>
    <row r="42" spans="1:7" x14ac:dyDescent="0.2">
      <c r="A42" s="31"/>
      <c r="B42" s="22"/>
      <c r="C42" s="22"/>
      <c r="D42" s="22"/>
      <c r="E42" s="22"/>
      <c r="F42" s="22"/>
      <c r="G42" s="22"/>
    </row>
    <row r="43" spans="1:7" x14ac:dyDescent="0.2">
      <c r="A43" s="31" t="s">
        <v>28</v>
      </c>
      <c r="B43" s="22">
        <v>0</v>
      </c>
      <c r="C43" s="22">
        <v>0</v>
      </c>
      <c r="D43" s="22">
        <f t="shared" si="7"/>
        <v>0</v>
      </c>
      <c r="E43" s="22">
        <v>0</v>
      </c>
      <c r="F43" s="22">
        <v>0</v>
      </c>
      <c r="G43" s="22">
        <f t="shared" si="6"/>
        <v>0</v>
      </c>
    </row>
    <row r="44" spans="1:7" x14ac:dyDescent="0.2">
      <c r="A44" s="31"/>
      <c r="B44" s="22"/>
      <c r="C44" s="22"/>
      <c r="D44" s="22"/>
      <c r="E44" s="22"/>
      <c r="F44" s="22"/>
      <c r="G44" s="22"/>
    </row>
    <row r="45" spans="1:7" ht="22.5" x14ac:dyDescent="0.2">
      <c r="A45" s="31" t="s">
        <v>29</v>
      </c>
      <c r="B45" s="22">
        <v>0</v>
      </c>
      <c r="C45" s="22">
        <v>0</v>
      </c>
      <c r="D45" s="22">
        <f t="shared" si="7"/>
        <v>0</v>
      </c>
      <c r="E45" s="22">
        <v>0</v>
      </c>
      <c r="F45" s="22">
        <v>0</v>
      </c>
      <c r="G45" s="22">
        <f t="shared" si="6"/>
        <v>0</v>
      </c>
    </row>
    <row r="46" spans="1:7" x14ac:dyDescent="0.2">
      <c r="A46" s="31"/>
      <c r="B46" s="22"/>
      <c r="C46" s="22"/>
      <c r="D46" s="22"/>
      <c r="E46" s="22"/>
      <c r="F46" s="22"/>
      <c r="G46" s="22"/>
    </row>
    <row r="47" spans="1:7" x14ac:dyDescent="0.2">
      <c r="A47" s="31" t="s">
        <v>30</v>
      </c>
      <c r="B47" s="22">
        <v>0</v>
      </c>
      <c r="C47" s="22">
        <v>0</v>
      </c>
      <c r="D47" s="22">
        <f t="shared" si="7"/>
        <v>0</v>
      </c>
      <c r="E47" s="22">
        <v>0</v>
      </c>
      <c r="F47" s="22">
        <v>0</v>
      </c>
      <c r="G47" s="22">
        <f t="shared" si="6"/>
        <v>0</v>
      </c>
    </row>
    <row r="48" spans="1:7" x14ac:dyDescent="0.2">
      <c r="A48" s="31"/>
      <c r="B48" s="22"/>
      <c r="C48" s="22"/>
      <c r="D48" s="22"/>
      <c r="E48" s="22"/>
      <c r="F48" s="22"/>
      <c r="G48" s="22"/>
    </row>
    <row r="49" spans="1:7" x14ac:dyDescent="0.2">
      <c r="A49" s="31" t="s">
        <v>31</v>
      </c>
      <c r="B49" s="22">
        <v>0</v>
      </c>
      <c r="C49" s="22">
        <v>0</v>
      </c>
      <c r="D49" s="22">
        <f t="shared" si="7"/>
        <v>0</v>
      </c>
      <c r="E49" s="22">
        <v>0</v>
      </c>
      <c r="F49" s="22">
        <v>0</v>
      </c>
      <c r="G49" s="22">
        <f t="shared" si="6"/>
        <v>0</v>
      </c>
    </row>
    <row r="50" spans="1:7" x14ac:dyDescent="0.2">
      <c r="A50" s="31"/>
      <c r="B50" s="22"/>
      <c r="C50" s="22"/>
      <c r="D50" s="22"/>
      <c r="E50" s="22"/>
      <c r="F50" s="22"/>
      <c r="G50" s="22"/>
    </row>
    <row r="51" spans="1:7" x14ac:dyDescent="0.2">
      <c r="A51" s="23" t="s">
        <v>18</v>
      </c>
      <c r="B51" s="24">
        <f t="shared" ref="B51:G51" si="8">SUM(B37:B49)</f>
        <v>65922859.210000001</v>
      </c>
      <c r="C51" s="24">
        <f t="shared" si="8"/>
        <v>41114949.129999995</v>
      </c>
      <c r="D51" s="24">
        <f t="shared" si="8"/>
        <v>107037808.34</v>
      </c>
      <c r="E51" s="24">
        <f t="shared" si="8"/>
        <v>58401336.319999978</v>
      </c>
      <c r="F51" s="24">
        <f t="shared" si="8"/>
        <v>57999743.189999983</v>
      </c>
      <c r="G51" s="24">
        <f t="shared" si="8"/>
        <v>48636472.020000026</v>
      </c>
    </row>
    <row r="53" spans="1:7" x14ac:dyDescent="0.2">
      <c r="A53" s="4" t="s">
        <v>32</v>
      </c>
    </row>
  </sheetData>
  <sheetProtection formatCells="0" formatColumns="0" formatRows="0" insertRows="0" deleteRows="0" autoFilter="0"/>
  <mergeCells count="6">
    <mergeCell ref="A1:G1"/>
    <mergeCell ref="G3:G4"/>
    <mergeCell ref="A18:G18"/>
    <mergeCell ref="G20:G21"/>
    <mergeCell ref="A32:G32"/>
    <mergeCell ref="G33:G34"/>
  </mergeCells>
  <printOptions horizontalCentered="1"/>
  <pageMargins left="0.9055118110236221" right="0.70866141732283472" top="0.74803149606299213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Torres Godínez</dc:creator>
  <cp:lastModifiedBy>Juan Carlos Torres Godínez</cp:lastModifiedBy>
  <dcterms:created xsi:type="dcterms:W3CDTF">2024-11-07T21:44:31Z</dcterms:created>
  <dcterms:modified xsi:type="dcterms:W3CDTF">2024-11-07T21:45:06Z</dcterms:modified>
</cp:coreProperties>
</file>