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.godinez\Desktop\SIRET\SIRET 3ER TRIMESTRE\MODIFICADOS\"/>
    </mc:Choice>
  </mc:AlternateContent>
  <xr:revisionPtr revIDLastSave="0" documentId="13_ncr:1_{F8604711-F3AA-4600-A0AA-1E6711DDF3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D3" i="2"/>
  <c r="B3" i="2"/>
  <c r="F12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<sst xmlns="http://schemas.openxmlformats.org/spreadsheetml/2006/main" count="27" uniqueCount="27">
  <si>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</si>
  <si>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</si>
  <si>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</si>
  <si>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</si>
  <si>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</si>
  <si>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</si>
  <si>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</si>
  <si>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</si>
  <si>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</si>
  <si>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</si>
  <si>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</si>
  <si>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</si>
  <si>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</si>
  <si>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</si>
  <si>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</si>
  <si>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</si>
  <si>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</si>
  <si>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</si>
  <si>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</si>
  <si>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</si>
  <si>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</si>
  <si>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</si>
  <si>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</si>
  <si>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</si>
  <si>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</si>
  <si>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</si>
  <si>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Archivo General del Estado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</si>
</sst>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1800224</xdr:colOff>
      <xdr:row>24</xdr:row>
      <xdr:rowOff>19050</xdr:rowOff>
    </xdr:from>
    <xdr:to>
      <xdr:col>4</xdr:col>
      <xdr:colOff>933449</xdr:colOff>
      <xdr:row>31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366FD6-9733-4772-985B-FD422D431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0224" y="3895725"/>
          <a:ext cx="646747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K8" sqref="K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0</v>
      </c>
      <c r="C3" s="8">
        <f t="shared" ref="C3:F3" si="0">C4+C12</f>
        <v>207756426.89000002</v>
      </c>
      <c r="D3" s="8">
        <f t="shared" si="0"/>
        <v>177458587.55999997</v>
      </c>
      <c r="E3" s="8">
        <f t="shared" si="0"/>
        <v>30297839.330000006</v>
      </c>
      <c r="F3" s="8">
        <f t="shared" si="0"/>
        <v>30297839.330000006</v>
      </c>
    </row>
    <row r="4" spans="1:6" x14ac:dyDescent="0.2">
      <c r="A4" s="5" t="s">
        <v>4</v>
      </c>
      <c r="B4" s="8">
        <f>SUM(B5:B11)</f>
        <v>0</v>
      </c>
      <c r="C4" s="8">
        <f>SUM(C5:C11)</f>
        <v>206757942.81</v>
      </c>
      <c r="D4" s="8">
        <f>SUM(D5:D11)</f>
        <v>176959345.51999998</v>
      </c>
      <c r="E4" s="8">
        <f>SUM(E5:E11)</f>
        <v>29798597.290000007</v>
      </c>
      <c r="F4" s="8">
        <f>SUM(F5:F11)</f>
        <v>29798597.290000007</v>
      </c>
    </row>
    <row r="5" spans="1:6" x14ac:dyDescent="0.2">
      <c r="A5" s="6" t="s">
        <v>5</v>
      </c>
      <c r="B5" s="9">
        <v>0</v>
      </c>
      <c r="C5" s="9">
        <v>108443971.7</v>
      </c>
      <c r="D5" s="9">
        <v>78905832.719999999</v>
      </c>
      <c r="E5" s="9">
        <f>B5+C5-D5</f>
        <v>29538138.980000004</v>
      </c>
      <c r="F5" s="9">
        <f t="shared" ref="F5:F11" si="1">E5-B5</f>
        <v>29538138.980000004</v>
      </c>
    </row>
    <row r="6" spans="1:6" x14ac:dyDescent="0.2">
      <c r="A6" s="6" t="s">
        <v>6</v>
      </c>
      <c r="B6" s="9">
        <v>0</v>
      </c>
      <c r="C6" s="9">
        <v>98313971.109999999</v>
      </c>
      <c r="D6" s="9">
        <v>98053512.799999997</v>
      </c>
      <c r="E6" s="9">
        <f t="shared" ref="E6:E11" si="2">B6+C6-D6</f>
        <v>260458.31000000238</v>
      </c>
      <c r="F6" s="9">
        <f t="shared" si="1"/>
        <v>260458.31000000238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0</v>
      </c>
      <c r="C12" s="8">
        <f>SUM(C13:C21)</f>
        <v>998484.08</v>
      </c>
      <c r="D12" s="8">
        <f>SUM(D13:D21)</f>
        <v>499242.04</v>
      </c>
      <c r="E12" s="8">
        <f>SUM(E13:E21)</f>
        <v>499242.04</v>
      </c>
      <c r="F12" s="8">
        <f>SUM(F13:F21)</f>
        <v>499242.04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0</v>
      </c>
      <c r="C16" s="9">
        <v>998484.08</v>
      </c>
      <c r="D16" s="9">
        <v>499242.04</v>
      </c>
      <c r="E16" s="9">
        <f t="shared" si="4"/>
        <v>499242.04</v>
      </c>
      <c r="F16" s="9">
        <f t="shared" si="3"/>
        <v>499242.04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0</v>
      </c>
      <c r="C18" s="9">
        <v>0</v>
      </c>
      <c r="D18" s="9">
        <v>0</v>
      </c>
      <c r="E18" s="9">
        <f t="shared" si="4"/>
        <v>0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62992125984251968" right="0.62992125984251968" top="0.74803149606299213" bottom="0.74803149606299213" header="0.31496062992125984" footer="0.31496062992125984"/>
  <pageSetup scale="9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 Carlos Torres Godínez</cp:lastModifiedBy>
  <cp:lastPrinted>2024-10-29T23:45:32Z</cp:lastPrinted>
  <dcterms:created xsi:type="dcterms:W3CDTF">2014-02-09T04:04:15Z</dcterms:created>
  <dcterms:modified xsi:type="dcterms:W3CDTF">2024-10-30T00:04:31Z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