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2 INFORMACION PRESUPUESTAL\"/>
    </mc:Choice>
  </mc:AlternateContent>
  <xr:revisionPtr revIDLastSave="0" documentId="8_{2BA4768B-0CB5-4AA7-B9F7-D0498BEF48A0}" xr6:coauthVersionLast="47" xr6:coauthVersionMax="47" xr10:uidLastSave="{00000000-0000-0000-0000-000000000000}"/>
  <bookViews>
    <workbookView xWindow="-28920" yWindow="-1665" windowWidth="29040" windowHeight="15720" xr2:uid="{079B7458-8AE8-4339-AE39-4202FB03DFE7}"/>
  </bookViews>
  <sheets>
    <sheet name="F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C14" i="1"/>
  <c r="D14" i="1"/>
  <c r="E14" i="1"/>
  <c r="E24" i="1" s="1"/>
  <c r="C24" i="1"/>
  <c r="D24" i="1"/>
  <c r="C27" i="1"/>
  <c r="C39" i="1" s="1"/>
  <c r="D27" i="1"/>
  <c r="D39" i="1" s="1"/>
  <c r="E27" i="1"/>
  <c r="E39" i="1" s="1"/>
  <c r="C35" i="1"/>
  <c r="D35" i="1"/>
  <c r="E35" i="1"/>
</calcChain>
</file>

<file path=xl/sharedStrings.xml><?xml version="1.0" encoding="utf-8"?>
<sst xmlns="http://schemas.openxmlformats.org/spreadsheetml/2006/main" count="49" uniqueCount="41">
  <si>
    <t>Coordinador de Administración y Finanzas</t>
  </si>
  <si>
    <t>Directora General</t>
  </si>
  <si>
    <t>Mtro. Jesús Alejandro Durán Hernández</t>
  </si>
  <si>
    <t>Mtra. Cecilia Elizabeth Nila García</t>
  </si>
  <si>
    <t>Bajo protesta de decir verdad declaramos que los Estados Financieros y sus notas, son razonablemente correctos y son responsabilidad del emisor.</t>
  </si>
  <si>
    <t>Superávit/Déficit</t>
  </si>
  <si>
    <t xml:space="preserve">Otros Recursos de Transferencias Federales Etiquetadas </t>
  </si>
  <si>
    <t>Recursos Estatales</t>
  </si>
  <si>
    <t xml:space="preserve">Recursos Federales </t>
  </si>
  <si>
    <t>Etiquetado</t>
  </si>
  <si>
    <t xml:space="preserve">Otros Recursos de Libre Disposición </t>
  </si>
  <si>
    <t>Ingresos Propios</t>
  </si>
  <si>
    <t>Financiamientos Externos</t>
  </si>
  <si>
    <t xml:space="preserve">Financiamientos Internos </t>
  </si>
  <si>
    <t>Recursos Fiscales</t>
  </si>
  <si>
    <t>No Etiquetado</t>
  </si>
  <si>
    <t>Recaudado / 
Pagado</t>
  </si>
  <si>
    <t>Devengado</t>
  </si>
  <si>
    <t>Estimado /
 Aprobado</t>
  </si>
  <si>
    <t>Concepto</t>
  </si>
  <si>
    <t>Deuda Pública</t>
  </si>
  <si>
    <t xml:space="preserve">Participaciones y Aportaciones </t>
  </si>
  <si>
    <t>Inversiones Financieras y Otras Provisiones</t>
  </si>
  <si>
    <t>Inversión Pública</t>
  </si>
  <si>
    <t>Bienes Muebles, Inmuebles e Intangibles</t>
  </si>
  <si>
    <t>Transferencias, Asignaciones, Subsidios y Otras Ayudas</t>
  </si>
  <si>
    <t>Servicios Generales</t>
  </si>
  <si>
    <t>Materiales y Suministros</t>
  </si>
  <si>
    <t>Servicios Personales</t>
  </si>
  <si>
    <t>Capítulos de Gasto</t>
  </si>
  <si>
    <t>Ingresos Derivados de Financiamientos</t>
  </si>
  <si>
    <t>Participaciones y Aportaciones</t>
  </si>
  <si>
    <t>Ingresos por Ventas de Bienes y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</si>
  <si>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</si>
  <si>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</si>
  <si>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</si>
  <si>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</si>
  <si>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</si>
  <si>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</si>
  <si>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Rubros de Ingresos</t>
  </si>
  <si>
    <t>Archivo General del Estado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</si>
</sst>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2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2" xfId="2" applyFont="1" applyBorder="1"/>
    <xf numFmtId="0" fontId="0" fillId="0" borderId="0" xfId="1" applyFont="1"/>
    <xf numFmtId="3" fontId="3" fillId="0" borderId="3" xfId="1" applyNumberFormat="1" applyFont="1" applyBorder="1" applyAlignment="1">
      <alignment vertical="center" wrapText="1"/>
    </xf>
    <xf numFmtId="3" fontId="3" fillId="0" borderId="4" xfId="1" applyNumberFormat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/>
    </xf>
    <xf numFmtId="0" fontId="4" fillId="0" borderId="5" xfId="1" applyFont="1" applyBorder="1"/>
    <xf numFmtId="3" fontId="2" fillId="0" borderId="6" xfId="1" applyNumberFormat="1" applyFont="1" applyBorder="1"/>
    <xf numFmtId="3" fontId="2" fillId="0" borderId="7" xfId="1" applyNumberFormat="1" applyFont="1" applyBorder="1"/>
    <xf numFmtId="0" fontId="2" fillId="0" borderId="8" xfId="1" applyFont="1" applyBorder="1"/>
    <xf numFmtId="0" fontId="4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3" fontId="5" fillId="0" borderId="6" xfId="1" applyNumberFormat="1" applyFont="1" applyBorder="1"/>
    <xf numFmtId="3" fontId="5" fillId="0" borderId="7" xfId="1" applyNumberFormat="1" applyFont="1" applyBorder="1"/>
    <xf numFmtId="0" fontId="3" fillId="0" borderId="8" xfId="1" applyFont="1" applyBorder="1" applyAlignment="1">
      <alignment vertical="center"/>
    </xf>
    <xf numFmtId="3" fontId="5" fillId="0" borderId="9" xfId="1" applyNumberFormat="1" applyFont="1" applyBorder="1"/>
    <xf numFmtId="3" fontId="5" fillId="0" borderId="10" xfId="1" applyNumberFormat="1" applyFont="1" applyBorder="1"/>
    <xf numFmtId="0" fontId="3" fillId="0" borderId="1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3" fontId="3" fillId="2" borderId="12" xfId="1" applyNumberFormat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3" fontId="2" fillId="0" borderId="0" xfId="1" applyNumberFormat="1" applyFont="1"/>
    <xf numFmtId="3" fontId="4" fillId="0" borderId="6" xfId="1" applyNumberFormat="1" applyFont="1" applyBorder="1" applyAlignment="1">
      <alignment vertical="center" wrapText="1"/>
    </xf>
    <xf numFmtId="3" fontId="4" fillId="0" borderId="7" xfId="1" applyNumberFormat="1" applyFont="1" applyBorder="1" applyAlignment="1">
      <alignment vertical="center" wrapText="1"/>
    </xf>
    <xf numFmtId="3" fontId="3" fillId="0" borderId="6" xfId="1" applyNumberFormat="1" applyFont="1" applyBorder="1" applyAlignment="1">
      <alignment vertical="center" wrapText="1"/>
    </xf>
    <xf numFmtId="3" fontId="3" fillId="0" borderId="7" xfId="1" applyNumberFormat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8" xfId="1" quotePrefix="1" applyFont="1" applyBorder="1" applyAlignment="1">
      <alignment horizontal="center" vertical="center"/>
    </xf>
    <xf numFmtId="3" fontId="3" fillId="0" borderId="9" xfId="1" applyNumberFormat="1" applyFont="1" applyBorder="1" applyAlignment="1">
      <alignment vertical="center" wrapText="1"/>
    </xf>
    <xf numFmtId="3" fontId="3" fillId="0" borderId="10" xfId="1" applyNumberFormat="1" applyFont="1" applyBorder="1" applyAlignment="1">
      <alignment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 applyProtection="1">
      <alignment horizontal="center" vertical="center" wrapText="1"/>
      <protection locked="0"/>
    </xf>
    <xf numFmtId="0" fontId="3" fillId="2" borderId="15" xfId="1" applyFont="1" applyFill="1" applyBorder="1" applyAlignment="1" applyProtection="1">
      <alignment horizontal="center" vertical="center" wrapText="1"/>
      <protection locked="0"/>
    </xf>
    <xf numFmtId="0" fontId="3" fillId="2" borderId="14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5" xfId="1" xr:uid="{2CEF677E-AD1E-4864-B776-FE9CC0265272}"/>
    <cellStyle name="Normal 2 4 2 2" xfId="2" xr:uid="{502ABC4C-8550-4202-A58B-279B2E080F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TG"/>
      <sheetName val="EAE-CFG"/>
      <sheetName val="ENT"/>
      <sheetName val="IND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70831-E5F7-4199-8DFB-AE30C199F946}">
  <sheetPr>
    <tabColor theme="7" tint="0.39997558519241921"/>
    <pageSetUpPr fitToPage="1"/>
  </sheetPr>
  <dimension ref="A1:E46"/>
  <sheetViews>
    <sheetView showGridLines="0" tabSelected="1" workbookViewId="0">
      <selection activeCell="D14" sqref="D14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16384" width="11.42578125" style="1"/>
  </cols>
  <sheetData>
    <row r="1" spans="1:5" ht="48" customHeight="1" x14ac:dyDescent="0.2">
      <c r="A1" s="39" t="s">
        <v>40</v>
      </c>
      <c r="B1" s="38"/>
      <c r="C1" s="38"/>
      <c r="D1" s="38"/>
      <c r="E1" s="37"/>
    </row>
    <row r="2" spans="1:5" ht="22.5" x14ac:dyDescent="0.2">
      <c r="A2" s="26" t="s">
        <v>19</v>
      </c>
      <c r="B2" s="25"/>
      <c r="C2" s="36" t="s">
        <v>18</v>
      </c>
      <c r="D2" s="36" t="s">
        <v>17</v>
      </c>
      <c r="E2" s="36" t="s">
        <v>16</v>
      </c>
    </row>
    <row r="3" spans="1:5" x14ac:dyDescent="0.2">
      <c r="A3" s="23" t="s">
        <v>39</v>
      </c>
      <c r="B3" s="22"/>
      <c r="C3" s="35">
        <f>SUM(C4:C13)</f>
        <v>65922859.210000001</v>
      </c>
      <c r="D3" s="35">
        <f>SUM(D4:D13)</f>
        <v>107252410.43000001</v>
      </c>
      <c r="E3" s="34">
        <f>SUM(E4:E13)</f>
        <v>107252410.43000001</v>
      </c>
    </row>
    <row r="4" spans="1:5" x14ac:dyDescent="0.2">
      <c r="A4" s="16"/>
      <c r="B4" s="15" t="s">
        <v>38</v>
      </c>
      <c r="C4" s="29">
        <v>0</v>
      </c>
      <c r="D4" s="29">
        <v>0</v>
      </c>
      <c r="E4" s="28">
        <v>0</v>
      </c>
    </row>
    <row r="5" spans="1:5" x14ac:dyDescent="0.2">
      <c r="A5" s="16"/>
      <c r="B5" s="15" t="s">
        <v>37</v>
      </c>
      <c r="C5" s="29">
        <v>0</v>
      </c>
      <c r="D5" s="29">
        <v>0</v>
      </c>
      <c r="E5" s="28">
        <v>0</v>
      </c>
    </row>
    <row r="6" spans="1:5" x14ac:dyDescent="0.2">
      <c r="A6" s="16"/>
      <c r="B6" s="15" t="s">
        <v>36</v>
      </c>
      <c r="C6" s="29">
        <v>0</v>
      </c>
      <c r="D6" s="29">
        <v>0</v>
      </c>
      <c r="E6" s="28">
        <v>0</v>
      </c>
    </row>
    <row r="7" spans="1:5" x14ac:dyDescent="0.2">
      <c r="A7" s="16"/>
      <c r="B7" s="15" t="s">
        <v>35</v>
      </c>
      <c r="C7" s="29">
        <v>0</v>
      </c>
      <c r="D7" s="29">
        <v>0</v>
      </c>
      <c r="E7" s="28">
        <v>0</v>
      </c>
    </row>
    <row r="8" spans="1:5" x14ac:dyDescent="0.2">
      <c r="A8" s="16"/>
      <c r="B8" s="15" t="s">
        <v>34</v>
      </c>
      <c r="C8" s="29">
        <v>0</v>
      </c>
      <c r="D8" s="29">
        <v>0</v>
      </c>
      <c r="E8" s="28">
        <v>0</v>
      </c>
    </row>
    <row r="9" spans="1:5" x14ac:dyDescent="0.2">
      <c r="A9" s="16"/>
      <c r="B9" s="15" t="s">
        <v>33</v>
      </c>
      <c r="C9" s="29">
        <v>0</v>
      </c>
      <c r="D9" s="29">
        <v>0</v>
      </c>
      <c r="E9" s="28">
        <v>0</v>
      </c>
    </row>
    <row r="10" spans="1:5" x14ac:dyDescent="0.2">
      <c r="A10" s="16"/>
      <c r="B10" s="15" t="s">
        <v>32</v>
      </c>
      <c r="C10" s="29">
        <v>0</v>
      </c>
      <c r="D10" s="29">
        <v>9401.89</v>
      </c>
      <c r="E10" s="28">
        <v>9401.89</v>
      </c>
    </row>
    <row r="11" spans="1:5" x14ac:dyDescent="0.2">
      <c r="A11" s="16"/>
      <c r="B11" s="15" t="s">
        <v>31</v>
      </c>
      <c r="C11" s="29">
        <v>0</v>
      </c>
      <c r="D11" s="29">
        <v>0</v>
      </c>
      <c r="E11" s="28">
        <v>0</v>
      </c>
    </row>
    <row r="12" spans="1:5" x14ac:dyDescent="0.2">
      <c r="A12" s="16"/>
      <c r="B12" s="15" t="s">
        <v>25</v>
      </c>
      <c r="C12" s="29">
        <v>65922859.210000001</v>
      </c>
      <c r="D12" s="29">
        <v>107243008.54000001</v>
      </c>
      <c r="E12" s="28">
        <v>107243008.54000001</v>
      </c>
    </row>
    <row r="13" spans="1:5" x14ac:dyDescent="0.2">
      <c r="A13" s="33"/>
      <c r="B13" s="15" t="s">
        <v>30</v>
      </c>
      <c r="C13" s="29">
        <v>0</v>
      </c>
      <c r="D13" s="29">
        <v>0</v>
      </c>
      <c r="E13" s="28">
        <v>0</v>
      </c>
    </row>
    <row r="14" spans="1:5" x14ac:dyDescent="0.2">
      <c r="A14" s="19" t="s">
        <v>29</v>
      </c>
      <c r="B14" s="32"/>
      <c r="C14" s="31">
        <f>SUM(C15:C23)</f>
        <v>65922859.209999993</v>
      </c>
      <c r="D14" s="31">
        <f>SUM(D15:D23)</f>
        <v>82872484.439999998</v>
      </c>
      <c r="E14" s="30">
        <f>SUM(E15:E23)</f>
        <v>80053866.450000003</v>
      </c>
    </row>
    <row r="15" spans="1:5" x14ac:dyDescent="0.2">
      <c r="A15" s="16"/>
      <c r="B15" s="15" t="s">
        <v>28</v>
      </c>
      <c r="C15" s="29">
        <v>47342217.859999999</v>
      </c>
      <c r="D15" s="29">
        <v>46311753.600000001</v>
      </c>
      <c r="E15" s="28">
        <v>46236188.960000001</v>
      </c>
    </row>
    <row r="16" spans="1:5" x14ac:dyDescent="0.2">
      <c r="A16" s="16"/>
      <c r="B16" s="15" t="s">
        <v>27</v>
      </c>
      <c r="C16" s="29">
        <v>2516000</v>
      </c>
      <c r="D16" s="29">
        <v>1185857.25</v>
      </c>
      <c r="E16" s="28">
        <v>1182345.45</v>
      </c>
    </row>
    <row r="17" spans="1:5" x14ac:dyDescent="0.2">
      <c r="A17" s="16"/>
      <c r="B17" s="15" t="s">
        <v>26</v>
      </c>
      <c r="C17" s="29">
        <v>11264751.16</v>
      </c>
      <c r="D17" s="29">
        <v>33248930.059999999</v>
      </c>
      <c r="E17" s="28">
        <v>30618188.52</v>
      </c>
    </row>
    <row r="18" spans="1:5" x14ac:dyDescent="0.2">
      <c r="A18" s="16"/>
      <c r="B18" s="15" t="s">
        <v>25</v>
      </c>
      <c r="C18" s="29">
        <v>0</v>
      </c>
      <c r="D18" s="29">
        <v>7119.25</v>
      </c>
      <c r="E18" s="28">
        <v>7119.25</v>
      </c>
    </row>
    <row r="19" spans="1:5" x14ac:dyDescent="0.2">
      <c r="A19" s="16"/>
      <c r="B19" s="15" t="s">
        <v>24</v>
      </c>
      <c r="C19" s="29">
        <v>4799890.1900000004</v>
      </c>
      <c r="D19" s="29">
        <v>2118824.2799999998</v>
      </c>
      <c r="E19" s="28">
        <v>2010024.27</v>
      </c>
    </row>
    <row r="20" spans="1:5" x14ac:dyDescent="0.2">
      <c r="A20" s="16"/>
      <c r="B20" s="15" t="s">
        <v>23</v>
      </c>
      <c r="C20" s="29">
        <v>0</v>
      </c>
      <c r="D20" s="29">
        <v>0</v>
      </c>
      <c r="E20" s="28">
        <v>0</v>
      </c>
    </row>
    <row r="21" spans="1:5" x14ac:dyDescent="0.2">
      <c r="A21" s="16"/>
      <c r="B21" s="15" t="s">
        <v>22</v>
      </c>
      <c r="C21" s="29">
        <v>0</v>
      </c>
      <c r="D21" s="29">
        <v>0</v>
      </c>
      <c r="E21" s="28">
        <v>0</v>
      </c>
    </row>
    <row r="22" spans="1:5" x14ac:dyDescent="0.2">
      <c r="A22" s="16"/>
      <c r="B22" s="15" t="s">
        <v>21</v>
      </c>
      <c r="C22" s="29">
        <v>0</v>
      </c>
      <c r="D22" s="29">
        <v>0</v>
      </c>
      <c r="E22" s="28">
        <v>0</v>
      </c>
    </row>
    <row r="23" spans="1:5" x14ac:dyDescent="0.2">
      <c r="A23" s="16"/>
      <c r="B23" s="15" t="s">
        <v>20</v>
      </c>
      <c r="C23" s="29">
        <v>0</v>
      </c>
      <c r="D23" s="29">
        <v>0</v>
      </c>
      <c r="E23" s="28">
        <v>0</v>
      </c>
    </row>
    <row r="24" spans="1:5" x14ac:dyDescent="0.2">
      <c r="A24" s="11"/>
      <c r="B24" s="10" t="s">
        <v>5</v>
      </c>
      <c r="C24" s="9">
        <f>+C3-C14</f>
        <v>0</v>
      </c>
      <c r="D24" s="9">
        <f>+D3-D14</f>
        <v>24379925.99000001</v>
      </c>
      <c r="E24" s="8">
        <f>+E3-E14</f>
        <v>27198543.980000004</v>
      </c>
    </row>
    <row r="25" spans="1:5" x14ac:dyDescent="0.2">
      <c r="C25" s="27"/>
      <c r="D25" s="27"/>
      <c r="E25" s="27"/>
    </row>
    <row r="26" spans="1:5" ht="22.5" x14ac:dyDescent="0.2">
      <c r="A26" s="26" t="s">
        <v>19</v>
      </c>
      <c r="B26" s="25"/>
      <c r="C26" s="24" t="s">
        <v>18</v>
      </c>
      <c r="D26" s="24" t="s">
        <v>17</v>
      </c>
      <c r="E26" s="24" t="s">
        <v>16</v>
      </c>
    </row>
    <row r="27" spans="1:5" x14ac:dyDescent="0.2">
      <c r="A27" s="23" t="s">
        <v>15</v>
      </c>
      <c r="B27" s="22"/>
      <c r="C27" s="21">
        <f>SUM(C28:C34)</f>
        <v>0</v>
      </c>
      <c r="D27" s="21">
        <f>SUM(D28:D34)</f>
        <v>24379925.990000002</v>
      </c>
      <c r="E27" s="20">
        <f>SUM(E28:E34)</f>
        <v>27198543.979999997</v>
      </c>
    </row>
    <row r="28" spans="1:5" x14ac:dyDescent="0.2">
      <c r="A28" s="16"/>
      <c r="B28" s="15" t="s">
        <v>14</v>
      </c>
      <c r="C28" s="13">
        <v>0</v>
      </c>
      <c r="D28" s="13">
        <v>4897214.93</v>
      </c>
      <c r="E28" s="12">
        <v>6620781.1399999997</v>
      </c>
    </row>
    <row r="29" spans="1:5" x14ac:dyDescent="0.2">
      <c r="A29" s="16"/>
      <c r="B29" s="15" t="s">
        <v>13</v>
      </c>
      <c r="C29" s="13">
        <v>0</v>
      </c>
      <c r="D29" s="13">
        <v>0</v>
      </c>
      <c r="E29" s="12">
        <v>0</v>
      </c>
    </row>
    <row r="30" spans="1:5" x14ac:dyDescent="0.2">
      <c r="A30" s="16"/>
      <c r="B30" s="15" t="s">
        <v>12</v>
      </c>
      <c r="C30" s="13">
        <v>0</v>
      </c>
      <c r="D30" s="13">
        <v>0</v>
      </c>
      <c r="E30" s="12">
        <v>0</v>
      </c>
    </row>
    <row r="31" spans="1:5" x14ac:dyDescent="0.2">
      <c r="A31" s="16"/>
      <c r="B31" s="15" t="s">
        <v>11</v>
      </c>
      <c r="C31" s="13">
        <v>0</v>
      </c>
      <c r="D31" s="13">
        <v>9401.89</v>
      </c>
      <c r="E31" s="12">
        <v>9401.89</v>
      </c>
    </row>
    <row r="32" spans="1:5" x14ac:dyDescent="0.2">
      <c r="A32" s="16"/>
      <c r="B32" s="15" t="s">
        <v>8</v>
      </c>
      <c r="C32" s="13">
        <v>0</v>
      </c>
      <c r="D32" s="13">
        <v>19473309.170000002</v>
      </c>
      <c r="E32" s="12">
        <v>20568360.949999999</v>
      </c>
    </row>
    <row r="33" spans="1:5" x14ac:dyDescent="0.2">
      <c r="A33" s="16"/>
      <c r="B33" s="15" t="s">
        <v>7</v>
      </c>
      <c r="C33" s="13">
        <v>0</v>
      </c>
      <c r="D33" s="13">
        <v>0</v>
      </c>
      <c r="E33" s="12">
        <v>0</v>
      </c>
    </row>
    <row r="34" spans="1:5" x14ac:dyDescent="0.2">
      <c r="A34" s="16"/>
      <c r="B34" s="15" t="s">
        <v>10</v>
      </c>
      <c r="C34" s="13">
        <v>0</v>
      </c>
      <c r="D34" s="13">
        <v>0</v>
      </c>
      <c r="E34" s="12">
        <v>0</v>
      </c>
    </row>
    <row r="35" spans="1:5" x14ac:dyDescent="0.2">
      <c r="A35" s="19" t="s">
        <v>9</v>
      </c>
      <c r="B35" s="15"/>
      <c r="C35" s="18">
        <f>+C36+C37+C38</f>
        <v>0</v>
      </c>
      <c r="D35" s="18">
        <f>+D36+D37+D38</f>
        <v>0</v>
      </c>
      <c r="E35" s="17">
        <f>+E36+E37+E38</f>
        <v>0</v>
      </c>
    </row>
    <row r="36" spans="1:5" x14ac:dyDescent="0.2">
      <c r="A36" s="16"/>
      <c r="B36" s="15" t="s">
        <v>8</v>
      </c>
      <c r="C36" s="13">
        <v>0</v>
      </c>
      <c r="D36" s="13">
        <v>0</v>
      </c>
      <c r="E36" s="12">
        <v>0</v>
      </c>
    </row>
    <row r="37" spans="1:5" x14ac:dyDescent="0.2">
      <c r="A37" s="14"/>
      <c r="B37" s="1" t="s">
        <v>7</v>
      </c>
      <c r="C37" s="13">
        <v>0</v>
      </c>
      <c r="D37" s="13">
        <v>0</v>
      </c>
      <c r="E37" s="12">
        <v>0</v>
      </c>
    </row>
    <row r="38" spans="1:5" x14ac:dyDescent="0.2">
      <c r="A38" s="14"/>
      <c r="B38" s="1" t="s">
        <v>6</v>
      </c>
      <c r="C38" s="13">
        <v>0</v>
      </c>
      <c r="D38" s="13">
        <v>0</v>
      </c>
      <c r="E38" s="12">
        <v>0</v>
      </c>
    </row>
    <row r="39" spans="1:5" x14ac:dyDescent="0.2">
      <c r="A39" s="11"/>
      <c r="B39" s="10" t="s">
        <v>5</v>
      </c>
      <c r="C39" s="9">
        <f>+C27+C35</f>
        <v>0</v>
      </c>
      <c r="D39" s="9">
        <f>+D27+D35</f>
        <v>24379925.990000002</v>
      </c>
      <c r="E39" s="8">
        <f>+E27+E35</f>
        <v>27198543.979999997</v>
      </c>
    </row>
    <row r="40" spans="1:5" ht="28.5" customHeight="1" x14ac:dyDescent="0.25">
      <c r="A40" s="7" t="s">
        <v>4</v>
      </c>
    </row>
    <row r="44" spans="1:5" x14ac:dyDescent="0.2">
      <c r="B44" s="6"/>
      <c r="C44" s="3"/>
      <c r="D44" s="6"/>
      <c r="E44" s="6"/>
    </row>
    <row r="45" spans="1:5" x14ac:dyDescent="0.2">
      <c r="B45" s="4" t="s">
        <v>3</v>
      </c>
      <c r="C45" s="3"/>
      <c r="D45" s="5" t="s">
        <v>2</v>
      </c>
      <c r="E45" s="5"/>
    </row>
    <row r="46" spans="1:5" x14ac:dyDescent="0.2">
      <c r="B46" s="4" t="s">
        <v>1</v>
      </c>
      <c r="C46" s="3"/>
      <c r="D46" s="2" t="s">
        <v>0</v>
      </c>
      <c r="E46" s="2"/>
    </row>
  </sheetData>
  <mergeCells count="5">
    <mergeCell ref="A1:E1"/>
    <mergeCell ref="A2:B2"/>
    <mergeCell ref="A26:B26"/>
    <mergeCell ref="D45:E45"/>
    <mergeCell ref="D46:E46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2025-02-11T01:08:48Z</dcterms:created>
  <dcterms:modified xsi:type="dcterms:W3CDTF">2025-02-11T01:09:03Z</dcterms:modified>
</cp:coreProperties>
</file>