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.godinez\Desktop\SIRET\SIRET 3ER TRIMESTRE\322\"/>
    </mc:Choice>
  </mc:AlternateContent>
  <xr:revisionPtr revIDLastSave="0" documentId="8_{14ABA321-3213-443E-8FA7-6C6E34DAADBA}" xr6:coauthVersionLast="47" xr6:coauthVersionMax="47" xr10:uidLastSave="{00000000-0000-0000-0000-000000000000}"/>
  <bookViews>
    <workbookView xWindow="22932" yWindow="720" windowWidth="23256" windowHeight="13896" xr2:uid="{30B5AEB4-BEC8-4D86-AFBA-E8DF9C950BFE}"/>
  </bookViews>
  <sheets>
    <sheet name="CFG" sheetId="1" r:id="rId1"/>
  </sheets>
  <definedNames>
    <definedName name="_xlnm._FilterDatabase" localSheetId="0" hidden="1">CFG!$A$3:$G$40</definedName>
    <definedName name="_xlnm.Print_Area" localSheetId="0">CFG!$A$1:$G$52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6" i="1" s="1"/>
  <c r="D39" i="1"/>
  <c r="G39" i="1" s="1"/>
  <c r="D38" i="1"/>
  <c r="G38" i="1" s="1"/>
  <c r="G37" i="1"/>
  <c r="D37" i="1"/>
  <c r="F36" i="1"/>
  <c r="F42" i="1" s="1"/>
  <c r="E36" i="1"/>
  <c r="E42" i="1" s="1"/>
  <c r="C36" i="1"/>
  <c r="B36" i="1"/>
  <c r="B42" i="1" s="1"/>
  <c r="G34" i="1"/>
  <c r="D34" i="1"/>
  <c r="D33" i="1"/>
  <c r="G33" i="1" s="1"/>
  <c r="D32" i="1"/>
  <c r="G32" i="1" s="1"/>
  <c r="D31" i="1"/>
  <c r="G31" i="1" s="1"/>
  <c r="G30" i="1"/>
  <c r="D30" i="1"/>
  <c r="D29" i="1"/>
  <c r="D25" i="1" s="1"/>
  <c r="D28" i="1"/>
  <c r="G28" i="1" s="1"/>
  <c r="D27" i="1"/>
  <c r="G27" i="1" s="1"/>
  <c r="G26" i="1"/>
  <c r="D26" i="1"/>
  <c r="F25" i="1"/>
  <c r="E25" i="1"/>
  <c r="C25" i="1"/>
  <c r="B25" i="1"/>
  <c r="G23" i="1"/>
  <c r="D23" i="1"/>
  <c r="D22" i="1"/>
  <c r="G22" i="1" s="1"/>
  <c r="D21" i="1"/>
  <c r="G21" i="1" s="1"/>
  <c r="D20" i="1"/>
  <c r="G20" i="1" s="1"/>
  <c r="G19" i="1"/>
  <c r="D19" i="1"/>
  <c r="D18" i="1"/>
  <c r="G18" i="1" s="1"/>
  <c r="D17" i="1"/>
  <c r="G17" i="1" s="1"/>
  <c r="F16" i="1"/>
  <c r="E16" i="1"/>
  <c r="C16" i="1"/>
  <c r="C42" i="1" s="1"/>
  <c r="B16" i="1"/>
  <c r="D14" i="1"/>
  <c r="G14" i="1" s="1"/>
  <c r="G13" i="1"/>
  <c r="G12" i="1"/>
  <c r="G11" i="1"/>
  <c r="G10" i="1"/>
  <c r="D9" i="1"/>
  <c r="G9" i="1" s="1"/>
  <c r="D8" i="1"/>
  <c r="G8" i="1" s="1"/>
  <c r="G7" i="1"/>
  <c r="D7" i="1"/>
  <c r="F6" i="1"/>
  <c r="E6" i="1"/>
  <c r="G6" i="1" s="1"/>
  <c r="C6" i="1"/>
  <c r="B6" i="1"/>
  <c r="G16" i="1" l="1"/>
  <c r="G29" i="1"/>
  <c r="G25" i="1" s="1"/>
  <c r="G40" i="1"/>
  <c r="G36" i="1" s="1"/>
  <c r="G42" i="1" s="1"/>
  <c r="D16" i="1"/>
  <c r="D42" i="1" s="1"/>
</calcChain>
</file>

<file path=xl/sharedStrings.xml><?xml version="1.0" encoding="utf-8"?>
<sst xmlns="http://schemas.openxmlformats.org/spreadsheetml/2006/main" count="45" uniqueCount="45">
  <si>
    <t>Archivo General del Estado
Estado Analítico del Ejercicio del Presupuesto de Egresos
Clasificación Funcional (Finalidad y Función)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</si>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</sst>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FF16E742-CE21-4E8F-A53D-7E462DFF4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2590800</xdr:colOff>
      <xdr:row>44</xdr:row>
      <xdr:rowOff>114300</xdr:rowOff>
    </xdr:from>
    <xdr:to>
      <xdr:col>5</xdr:col>
      <xdr:colOff>219075</xdr:colOff>
      <xdr:row>51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F6933B-CD4D-40E8-A143-4AFF2FD79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7139940"/>
          <a:ext cx="6347460" cy="998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8462-7746-40C7-B13A-7C32F88288BD}">
  <sheetPr>
    <pageSetUpPr fitToPage="1"/>
  </sheetPr>
  <dimension ref="A1:G44"/>
  <sheetViews>
    <sheetView showGridLines="0" tabSelected="1" workbookViewId="0">
      <selection activeCell="K6" sqref="K6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F6" si="0">SUM(B7:B14)</f>
        <v>65922859.210000001</v>
      </c>
      <c r="C6" s="19">
        <f t="shared" si="0"/>
        <v>41114949.129999995</v>
      </c>
      <c r="D6" s="19">
        <v>107037808.34</v>
      </c>
      <c r="E6" s="19">
        <f t="shared" si="0"/>
        <v>58401336.319999978</v>
      </c>
      <c r="F6" s="19">
        <f t="shared" si="0"/>
        <v>57999743.189999983</v>
      </c>
      <c r="G6" s="19">
        <f>+D6-E6</f>
        <v>48636472.020000026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0</v>
      </c>
      <c r="C8" s="21">
        <v>0</v>
      </c>
      <c r="D8" s="21">
        <f t="shared" ref="D8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">
      <c r="A9" s="20" t="s">
        <v>14</v>
      </c>
      <c r="B9" s="21">
        <v>3218700.03</v>
      </c>
      <c r="C9" s="21">
        <v>-116520.80000000002</v>
      </c>
      <c r="D9" s="21">
        <f>+B9+C9</f>
        <v>3102179.23</v>
      </c>
      <c r="E9" s="21">
        <v>408422.04000000004</v>
      </c>
      <c r="F9" s="21">
        <v>408422.04000000004</v>
      </c>
      <c r="G9" s="21">
        <f t="shared" si="2"/>
        <v>2693757.19</v>
      </c>
    </row>
    <row r="10" spans="1:7" x14ac:dyDescent="0.2">
      <c r="A10" s="20" t="s">
        <v>15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si="2"/>
        <v>0</v>
      </c>
    </row>
    <row r="12" spans="1:7" x14ac:dyDescent="0.2">
      <c r="A12" s="20" t="s">
        <v>17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2"/>
        <v>0</v>
      </c>
    </row>
    <row r="14" spans="1:7" x14ac:dyDescent="0.2">
      <c r="A14" s="20" t="s">
        <v>19</v>
      </c>
      <c r="B14" s="21">
        <v>62704159.18</v>
      </c>
      <c r="C14" s="21">
        <v>41231469.929999992</v>
      </c>
      <c r="D14" s="21">
        <f>+B14+C14</f>
        <v>103935629.10999998</v>
      </c>
      <c r="E14" s="21">
        <v>57992914.279999979</v>
      </c>
      <c r="F14" s="21">
        <v>57591321.149999984</v>
      </c>
      <c r="G14" s="21">
        <f t="shared" si="2"/>
        <v>45942714.830000006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0</v>
      </c>
      <c r="C16" s="19">
        <f t="shared" si="3"/>
        <v>0</v>
      </c>
      <c r="D16" s="19">
        <f t="shared" si="3"/>
        <v>0</v>
      </c>
      <c r="E16" s="19">
        <f t="shared" si="3"/>
        <v>0</v>
      </c>
      <c r="F16" s="19">
        <f t="shared" si="3"/>
        <v>0</v>
      </c>
      <c r="G16" s="19">
        <f t="shared" si="3"/>
        <v>0</v>
      </c>
    </row>
    <row r="17" spans="1:7" x14ac:dyDescent="0.2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">
      <c r="A18" s="20" t="s">
        <v>22</v>
      </c>
      <c r="B18" s="21">
        <v>0</v>
      </c>
      <c r="C18" s="21">
        <v>0</v>
      </c>
      <c r="D18" s="21">
        <f t="shared" ref="D18:D23" si="5">B18+C18</f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">
      <c r="A21" s="20" t="s">
        <v>25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4"/>
        <v>0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65922859.210000001</v>
      </c>
      <c r="C42" s="23">
        <f t="shared" si="12"/>
        <v>41114949.129999995</v>
      </c>
      <c r="D42" s="23">
        <f t="shared" si="12"/>
        <v>107037808.34</v>
      </c>
      <c r="E42" s="23">
        <f t="shared" si="12"/>
        <v>58401336.319999978</v>
      </c>
      <c r="F42" s="23">
        <f t="shared" si="12"/>
        <v>57999743.189999983</v>
      </c>
      <c r="G42" s="23">
        <f t="shared" si="12"/>
        <v>48636472.020000026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Torres Godínez</dc:creator>
  <cp:lastModifiedBy>Juan Carlos Torres Godínez</cp:lastModifiedBy>
  <dcterms:created xsi:type="dcterms:W3CDTF">2024-11-07T21:45:21Z</dcterms:created>
  <dcterms:modified xsi:type="dcterms:W3CDTF">2024-11-07T21:45:47Z</dcterms:modified>
</cp:coreProperties>
</file>