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hucho\Documentos\PAGINA AGE\02 INFORMACION PRESUPUESTAL\"/>
    </mc:Choice>
  </mc:AlternateContent>
  <xr:revisionPtr revIDLastSave="0" documentId="8_{51953F8B-4978-433C-9580-36C1C85B2069}" xr6:coauthVersionLast="47" xr6:coauthVersionMax="47" xr10:uidLastSave="{00000000-0000-0000-0000-000000000000}"/>
  <bookViews>
    <workbookView xWindow="-28920" yWindow="-1665" windowWidth="29040" windowHeight="15720" xr2:uid="{9C8C1F07-C316-4F5B-A4CA-67E05F42D423}"/>
  </bookViews>
  <sheets>
    <sheet name="EAE-CF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'EAE-CFG'!$A$3:$G$40</definedName>
    <definedName name="A">[1]ECABR!#REF!</definedName>
    <definedName name="A_impresión_IM">[1]ECABR!#REF!</definedName>
    <definedName name="aa">[1]ECABR!#REF!</definedName>
    <definedName name="abc">[2]TOTAL!#REF!</definedName>
    <definedName name="anexo">[1]ECABR!#REF!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D40" i="1"/>
  <c r="D39" i="1"/>
  <c r="G39" i="1" s="1"/>
  <c r="D38" i="1"/>
  <c r="G38" i="1" s="1"/>
  <c r="D37" i="1"/>
  <c r="G37" i="1" s="1"/>
  <c r="G36" i="1" s="1"/>
  <c r="F36" i="1"/>
  <c r="E36" i="1"/>
  <c r="C36" i="1"/>
  <c r="B36" i="1"/>
  <c r="D34" i="1"/>
  <c r="G34" i="1" s="1"/>
  <c r="D33" i="1"/>
  <c r="G33" i="1" s="1"/>
  <c r="D32" i="1"/>
  <c r="G32" i="1" s="1"/>
  <c r="D31" i="1"/>
  <c r="G31" i="1" s="1"/>
  <c r="G30" i="1"/>
  <c r="D30" i="1"/>
  <c r="G29" i="1"/>
  <c r="D29" i="1"/>
  <c r="D28" i="1"/>
  <c r="G28" i="1" s="1"/>
  <c r="D27" i="1"/>
  <c r="G27" i="1" s="1"/>
  <c r="D26" i="1"/>
  <c r="G26" i="1" s="1"/>
  <c r="F25" i="1"/>
  <c r="E25" i="1"/>
  <c r="C25" i="1"/>
  <c r="B25" i="1"/>
  <c r="D23" i="1"/>
  <c r="G23" i="1" s="1"/>
  <c r="D22" i="1"/>
  <c r="G22" i="1" s="1"/>
  <c r="D21" i="1"/>
  <c r="G21" i="1" s="1"/>
  <c r="D20" i="1"/>
  <c r="G20" i="1" s="1"/>
  <c r="G19" i="1"/>
  <c r="D19" i="1"/>
  <c r="G18" i="1"/>
  <c r="D18" i="1"/>
  <c r="D17" i="1"/>
  <c r="D16" i="1" s="1"/>
  <c r="F16" i="1"/>
  <c r="E16" i="1"/>
  <c r="C16" i="1"/>
  <c r="B16" i="1"/>
  <c r="G13" i="1"/>
  <c r="D13" i="1"/>
  <c r="G12" i="1"/>
  <c r="D12" i="1"/>
  <c r="D11" i="1"/>
  <c r="G11" i="1" s="1"/>
  <c r="D10" i="1"/>
  <c r="G10" i="1" s="1"/>
  <c r="G6" i="1" s="1"/>
  <c r="G8" i="1"/>
  <c r="D8" i="1"/>
  <c r="G7" i="1"/>
  <c r="D7" i="1"/>
  <c r="D6" i="1" s="1"/>
  <c r="F6" i="1"/>
  <c r="F42" i="1" s="1"/>
  <c r="E6" i="1"/>
  <c r="E42" i="1" s="1"/>
  <c r="C6" i="1"/>
  <c r="C42" i="1" s="1"/>
  <c r="B6" i="1"/>
  <c r="B42" i="1" s="1"/>
  <c r="G25" i="1" l="1"/>
  <c r="G17" i="1"/>
  <c r="G16" i="1" s="1"/>
  <c r="G42" i="1" s="1"/>
  <c r="D25" i="1"/>
  <c r="D42" i="1" s="1"/>
  <c r="D36" i="1"/>
</calcChain>
</file>

<file path=xl/sharedStrings.xml><?xml version="1.0" encoding="utf-8"?>
<sst xmlns="http://schemas.openxmlformats.org/spreadsheetml/2006/main" count="49" uniqueCount="49">
  <si>
    <t>Archivo General del Estado
Estado Analítico del Ejercicio del Presupuesto de Egresos
Clasificación Funcional (Finalidad y Función)
Del 1 de Enero al 31 de Diciembre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</si>
  <si>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</si>
  <si>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</si>
  <si>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</si>
  <si>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</si>
  <si>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</si>
  <si>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</si>
  <si>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</si>
  <si>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</si>
  <si>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</si>
  <si>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</si>
  <si>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</si>
  <si>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</si>
  <si>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</si>
  <si>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</si>
  <si>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</si>
  <si>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</si>
  <si>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</si>
  <si>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</si>
  <si>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</si>
  <si>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</si>
  <si>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</si>
  <si>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</si>
  <si>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</si>
  <si>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</si>
  <si>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</si>
  <si>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</si>
  <si>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</si>
  <si>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</si>
  <si>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</si>
  <si>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</si>
  <si>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</si>
  <si>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</si>
  <si>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</si>
  <si>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</si>
  <si>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</si>
  <si>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</si>
  <si>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</si>
  <si>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</si>
  <si>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</si>
  <si>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</si>
  <si>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</si>
  <si>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</si>
  <si>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</si>
  <si>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</si>
  <si>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Mtra. Cecilia Elizabeth Nila García</t>
  </si>
  <si>
    <t>Mtro. Jesús Alejandro Durán Hernández</t>
  </si>
  <si>
    <t>Directora General</t>
  </si>
  <si>
    <t>Coordinador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</si>
</sst>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1" fillId="2" borderId="3" xfId="0" applyFont="1" applyFill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 applyProtection="1">
      <alignment horizontal="centerContinuous" vertical="center" wrapText="1"/>
      <protection locked="0"/>
    </xf>
    <xf numFmtId="0" fontId="3" fillId="2" borderId="6" xfId="1" applyFont="1" applyFill="1" applyBorder="1" applyAlignment="1" applyProtection="1">
      <alignment horizontal="centerContinuous" vertical="center" wrapText="1"/>
      <protection locked="0"/>
    </xf>
    <xf numFmtId="0" fontId="3" fillId="2" borderId="7" xfId="1" applyFont="1" applyFill="1" applyBorder="1" applyAlignment="1" applyProtection="1">
      <alignment horizontal="centerContinuous" vertical="center" wrapText="1"/>
      <protection locked="0"/>
    </xf>
    <xf numFmtId="4" fontId="3" fillId="2" borderId="4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wrapText="1"/>
    </xf>
    <xf numFmtId="4" fontId="4" fillId="0" borderId="4" xfId="0" applyNumberFormat="1" applyFont="1" applyBorder="1" applyProtection="1">
      <protection locked="0"/>
    </xf>
    <xf numFmtId="0" fontId="3" fillId="0" borderId="11" xfId="0" applyFont="1" applyBorder="1" applyAlignment="1">
      <alignment horizontal="left" vertical="center"/>
    </xf>
    <xf numFmtId="3" fontId="3" fillId="0" borderId="8" xfId="0" applyNumberFormat="1" applyFont="1" applyBorder="1" applyProtection="1">
      <protection locked="0"/>
    </xf>
    <xf numFmtId="0" fontId="4" fillId="0" borderId="11" xfId="0" applyFont="1" applyBorder="1" applyAlignment="1">
      <alignment horizontal="left" wrapText="1" indent="1"/>
    </xf>
    <xf numFmtId="3" fontId="4" fillId="0" borderId="8" xfId="0" applyNumberFormat="1" applyFont="1" applyBorder="1" applyProtection="1">
      <protection locked="0"/>
    </xf>
    <xf numFmtId="0" fontId="4" fillId="0" borderId="11" xfId="0" applyFont="1" applyBorder="1" applyAlignment="1">
      <alignment horizontal="left" wrapText="1"/>
    </xf>
    <xf numFmtId="4" fontId="4" fillId="0" borderId="8" xfId="0" applyNumberFormat="1" applyFont="1" applyBorder="1" applyProtection="1">
      <protection locked="0"/>
    </xf>
    <xf numFmtId="0" fontId="3" fillId="0" borderId="5" xfId="0" applyFont="1" applyBorder="1" applyAlignment="1" applyProtection="1">
      <alignment horizontal="left"/>
      <protection locked="0"/>
    </xf>
    <xf numFmtId="3" fontId="3" fillId="0" borderId="9" xfId="0" applyNumberFormat="1" applyFon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2">
    <cellStyle name="Normal" xfId="0" builtinId="0"/>
    <cellStyle name="Normal 3 13" xfId="1" xr:uid="{F3EECF18-2468-4C10-B2BC-295F556255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hucho\Documentos\CIERRES\2024\01%20ANUAL\07%20CUENTA%20PUBLICA\CUENTA%20PUB%202024\MOD\01%20Archivo%20CPA%202024%20AGE.xlsx" TargetMode="External"/><Relationship Id="rId1" Type="http://schemas.openxmlformats.org/officeDocument/2006/relationships/externalLinkPath" Target="/chucho/Documentos/CIERRES/2024/01%20ANUAL/07%20CUENTA%20PUBLICA/CUENTA%20PUB%202024/MOD/01%20Archivo%20CPA%202024%20AG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otas ESF"/>
      <sheetName val="Notas VHP"/>
      <sheetName val="Notas EFE "/>
      <sheetName val="Conciliacion_Ig"/>
      <sheetName val="Conciliacion_Eg"/>
      <sheetName val="Notas Memoria"/>
      <sheetName val="EAI"/>
      <sheetName val="EAE-COG"/>
      <sheetName val="EAE-CTG"/>
      <sheetName val="EAE-CFG"/>
      <sheetName val="ENT"/>
      <sheetName val="IND"/>
      <sheetName val="FFF"/>
      <sheetName val="GCP"/>
      <sheetName val="PPI"/>
      <sheetName val="INR"/>
      <sheetName val="IPF"/>
      <sheetName val="RBM"/>
      <sheetName val="Muebles_Contable"/>
      <sheetName val="RBI"/>
      <sheetName val="Inmuebles_Contable"/>
      <sheetName val="CBP"/>
      <sheetName val="DGFR"/>
      <sheetName val="Esq Bur"/>
      <sheetName val="Ayudas"/>
      <sheetName val="Inf a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62096-F90E-40E7-B043-356D379CDAC2}">
  <sheetPr>
    <tabColor theme="7" tint="0.39997558519241921"/>
  </sheetPr>
  <dimension ref="A1:G49"/>
  <sheetViews>
    <sheetView showGridLines="0" tabSelected="1" zoomScaleNormal="100" workbookViewId="0">
      <selection sqref="A1:G49"/>
    </sheetView>
  </sheetViews>
  <sheetFormatPr baseColWidth="10" defaultColWidth="12" defaultRowHeight="11.25" x14ac:dyDescent="0.2"/>
  <cols>
    <col min="1" max="1" width="68.83203125" style="4" customWidth="1"/>
    <col min="2" max="7" width="18.33203125" style="4" customWidth="1"/>
    <col min="8" max="16384" width="12" style="4"/>
  </cols>
  <sheetData>
    <row r="1" spans="1:7" ht="4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24.95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x14ac:dyDescent="0.2">
      <c r="A4" s="13"/>
      <c r="B4" s="14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7" x14ac:dyDescent="0.2">
      <c r="A5" s="15"/>
      <c r="B5" s="16"/>
      <c r="C5" s="16"/>
      <c r="D5" s="16"/>
      <c r="E5" s="16"/>
      <c r="F5" s="16"/>
      <c r="G5" s="16"/>
    </row>
    <row r="6" spans="1:7" x14ac:dyDescent="0.2">
      <c r="A6" s="17" t="s">
        <v>11</v>
      </c>
      <c r="B6" s="18">
        <f>SUM(B7:B14)</f>
        <v>65922859.210000001</v>
      </c>
      <c r="C6" s="18">
        <f t="shared" ref="C6:F6" si="0">SUM(C7:C14)</f>
        <v>41320149.329999998</v>
      </c>
      <c r="D6" s="18">
        <f t="shared" si="0"/>
        <v>107243008.54000001</v>
      </c>
      <c r="E6" s="18">
        <f t="shared" si="0"/>
        <v>82872484.439999998</v>
      </c>
      <c r="F6" s="18">
        <f t="shared" si="0"/>
        <v>80053866.450000003</v>
      </c>
      <c r="G6" s="18">
        <f>SUM(G7:G14)</f>
        <v>24370524.100000001</v>
      </c>
    </row>
    <row r="7" spans="1:7" x14ac:dyDescent="0.2">
      <c r="A7" s="19" t="s">
        <v>12</v>
      </c>
      <c r="B7" s="20">
        <v>0</v>
      </c>
      <c r="C7" s="20">
        <v>0</v>
      </c>
      <c r="D7" s="20">
        <f>B7+C7</f>
        <v>0</v>
      </c>
      <c r="E7" s="20">
        <v>0</v>
      </c>
      <c r="F7" s="20">
        <v>0</v>
      </c>
      <c r="G7" s="20">
        <f>D7-E7</f>
        <v>0</v>
      </c>
    </row>
    <row r="8" spans="1:7" x14ac:dyDescent="0.2">
      <c r="A8" s="19" t="s">
        <v>13</v>
      </c>
      <c r="B8" s="20">
        <v>0</v>
      </c>
      <c r="C8" s="20">
        <v>0</v>
      </c>
      <c r="D8" s="20">
        <f t="shared" ref="D8:D13" si="1">B8+C8</f>
        <v>0</v>
      </c>
      <c r="E8" s="20">
        <v>0</v>
      </c>
      <c r="F8" s="20">
        <v>0</v>
      </c>
      <c r="G8" s="20">
        <f t="shared" ref="G8:G13" si="2">D8-E8</f>
        <v>0</v>
      </c>
    </row>
    <row r="9" spans="1:7" x14ac:dyDescent="0.2">
      <c r="A9" s="19" t="s">
        <v>14</v>
      </c>
      <c r="B9" s="20">
        <v>3218700.03</v>
      </c>
      <c r="C9" s="20">
        <v>-118139.36</v>
      </c>
      <c r="D9" s="20">
        <v>3100560.67</v>
      </c>
      <c r="E9" s="20">
        <v>830006.31</v>
      </c>
      <c r="F9" s="20">
        <v>830006.31</v>
      </c>
      <c r="G9" s="20">
        <v>2270554.36</v>
      </c>
    </row>
    <row r="10" spans="1:7" x14ac:dyDescent="0.2">
      <c r="A10" s="19" t="s">
        <v>15</v>
      </c>
      <c r="B10" s="20">
        <v>0</v>
      </c>
      <c r="C10" s="20">
        <v>0</v>
      </c>
      <c r="D10" s="20">
        <f t="shared" si="1"/>
        <v>0</v>
      </c>
      <c r="E10" s="20">
        <v>0</v>
      </c>
      <c r="F10" s="20">
        <v>0</v>
      </c>
      <c r="G10" s="20">
        <f t="shared" si="2"/>
        <v>0</v>
      </c>
    </row>
    <row r="11" spans="1:7" x14ac:dyDescent="0.2">
      <c r="A11" s="19" t="s">
        <v>16</v>
      </c>
      <c r="B11" s="20">
        <v>0</v>
      </c>
      <c r="C11" s="20">
        <v>0</v>
      </c>
      <c r="D11" s="20">
        <f t="shared" si="1"/>
        <v>0</v>
      </c>
      <c r="E11" s="20">
        <v>0</v>
      </c>
      <c r="F11" s="20">
        <v>0</v>
      </c>
      <c r="G11" s="20">
        <f t="shared" si="2"/>
        <v>0</v>
      </c>
    </row>
    <row r="12" spans="1:7" x14ac:dyDescent="0.2">
      <c r="A12" s="19" t="s">
        <v>17</v>
      </c>
      <c r="B12" s="20">
        <v>0</v>
      </c>
      <c r="C12" s="20">
        <v>0</v>
      </c>
      <c r="D12" s="20">
        <f t="shared" si="1"/>
        <v>0</v>
      </c>
      <c r="E12" s="20">
        <v>0</v>
      </c>
      <c r="F12" s="20">
        <v>0</v>
      </c>
      <c r="G12" s="20">
        <f t="shared" si="2"/>
        <v>0</v>
      </c>
    </row>
    <row r="13" spans="1:7" x14ac:dyDescent="0.2">
      <c r="A13" s="19" t="s">
        <v>18</v>
      </c>
      <c r="B13" s="20">
        <v>0</v>
      </c>
      <c r="C13" s="20">
        <v>0</v>
      </c>
      <c r="D13" s="20">
        <f t="shared" si="1"/>
        <v>0</v>
      </c>
      <c r="E13" s="20">
        <v>0</v>
      </c>
      <c r="F13" s="20">
        <v>0</v>
      </c>
      <c r="G13" s="20">
        <f t="shared" si="2"/>
        <v>0</v>
      </c>
    </row>
    <row r="14" spans="1:7" x14ac:dyDescent="0.2">
      <c r="A14" s="19" t="s">
        <v>19</v>
      </c>
      <c r="B14" s="20">
        <v>62704159.18</v>
      </c>
      <c r="C14" s="20">
        <v>41438288.689999998</v>
      </c>
      <c r="D14" s="20">
        <v>104142447.87</v>
      </c>
      <c r="E14" s="20">
        <v>82042478.129999995</v>
      </c>
      <c r="F14" s="20">
        <v>79223860.140000001</v>
      </c>
      <c r="G14" s="20">
        <v>22099969.740000002</v>
      </c>
    </row>
    <row r="15" spans="1:7" x14ac:dyDescent="0.2">
      <c r="A15" s="21"/>
      <c r="B15" s="20"/>
      <c r="C15" s="20"/>
      <c r="D15" s="20"/>
      <c r="E15" s="20"/>
      <c r="F15" s="20"/>
      <c r="G15" s="20"/>
    </row>
    <row r="16" spans="1:7" x14ac:dyDescent="0.2">
      <c r="A16" s="17" t="s">
        <v>20</v>
      </c>
      <c r="B16" s="18">
        <f>SUM(B17:B23)</f>
        <v>0</v>
      </c>
      <c r="C16" s="18">
        <f t="shared" ref="C16:G16" si="3">SUM(C17:C23)</f>
        <v>0</v>
      </c>
      <c r="D16" s="18">
        <f t="shared" si="3"/>
        <v>0</v>
      </c>
      <c r="E16" s="18">
        <f t="shared" si="3"/>
        <v>0</v>
      </c>
      <c r="F16" s="18">
        <f t="shared" si="3"/>
        <v>0</v>
      </c>
      <c r="G16" s="18">
        <f t="shared" si="3"/>
        <v>0</v>
      </c>
    </row>
    <row r="17" spans="1:7" x14ac:dyDescent="0.2">
      <c r="A17" s="19" t="s">
        <v>21</v>
      </c>
      <c r="B17" s="20">
        <v>0</v>
      </c>
      <c r="C17" s="20">
        <v>0</v>
      </c>
      <c r="D17" s="20">
        <f>B17-C17</f>
        <v>0</v>
      </c>
      <c r="E17" s="20">
        <v>0</v>
      </c>
      <c r="F17" s="20">
        <v>0</v>
      </c>
      <c r="G17" s="20">
        <f>D17-E17</f>
        <v>0</v>
      </c>
    </row>
    <row r="18" spans="1:7" x14ac:dyDescent="0.2">
      <c r="A18" s="19" t="s">
        <v>22</v>
      </c>
      <c r="B18" s="20">
        <v>0</v>
      </c>
      <c r="C18" s="20">
        <v>0</v>
      </c>
      <c r="D18" s="20">
        <f t="shared" ref="D18:D23" si="4">B18-C18</f>
        <v>0</v>
      </c>
      <c r="E18" s="20">
        <v>0</v>
      </c>
      <c r="F18" s="20">
        <v>0</v>
      </c>
      <c r="G18" s="20">
        <f t="shared" ref="G18:G23" si="5">D18-E18</f>
        <v>0</v>
      </c>
    </row>
    <row r="19" spans="1:7" x14ac:dyDescent="0.2">
      <c r="A19" s="19" t="s">
        <v>23</v>
      </c>
      <c r="B19" s="20">
        <v>0</v>
      </c>
      <c r="C19" s="20">
        <v>0</v>
      </c>
      <c r="D19" s="20">
        <f t="shared" si="4"/>
        <v>0</v>
      </c>
      <c r="E19" s="20">
        <v>0</v>
      </c>
      <c r="F19" s="20">
        <v>0</v>
      </c>
      <c r="G19" s="20">
        <f t="shared" si="5"/>
        <v>0</v>
      </c>
    </row>
    <row r="20" spans="1:7" x14ac:dyDescent="0.2">
      <c r="A20" s="19" t="s">
        <v>24</v>
      </c>
      <c r="B20" s="20">
        <v>0</v>
      </c>
      <c r="C20" s="20">
        <v>0</v>
      </c>
      <c r="D20" s="20">
        <f t="shared" si="4"/>
        <v>0</v>
      </c>
      <c r="E20" s="20">
        <v>0</v>
      </c>
      <c r="F20" s="20">
        <v>0</v>
      </c>
      <c r="G20" s="20">
        <f t="shared" si="5"/>
        <v>0</v>
      </c>
    </row>
    <row r="21" spans="1:7" x14ac:dyDescent="0.2">
      <c r="A21" s="19" t="s">
        <v>25</v>
      </c>
      <c r="B21" s="20">
        <v>0</v>
      </c>
      <c r="C21" s="20">
        <v>0</v>
      </c>
      <c r="D21" s="20">
        <f t="shared" si="4"/>
        <v>0</v>
      </c>
      <c r="E21" s="20">
        <v>0</v>
      </c>
      <c r="F21" s="20">
        <v>0</v>
      </c>
      <c r="G21" s="20">
        <f t="shared" si="5"/>
        <v>0</v>
      </c>
    </row>
    <row r="22" spans="1:7" x14ac:dyDescent="0.2">
      <c r="A22" s="19" t="s">
        <v>26</v>
      </c>
      <c r="B22" s="20">
        <v>0</v>
      </c>
      <c r="C22" s="20">
        <v>0</v>
      </c>
      <c r="D22" s="20">
        <f t="shared" si="4"/>
        <v>0</v>
      </c>
      <c r="E22" s="20">
        <v>0</v>
      </c>
      <c r="F22" s="20">
        <v>0</v>
      </c>
      <c r="G22" s="20">
        <f t="shared" si="5"/>
        <v>0</v>
      </c>
    </row>
    <row r="23" spans="1:7" x14ac:dyDescent="0.2">
      <c r="A23" s="19" t="s">
        <v>27</v>
      </c>
      <c r="B23" s="20">
        <v>0</v>
      </c>
      <c r="C23" s="20">
        <v>0</v>
      </c>
      <c r="D23" s="20">
        <f t="shared" si="4"/>
        <v>0</v>
      </c>
      <c r="E23" s="20">
        <v>0</v>
      </c>
      <c r="F23" s="20">
        <v>0</v>
      </c>
      <c r="G23" s="20">
        <f t="shared" si="5"/>
        <v>0</v>
      </c>
    </row>
    <row r="24" spans="1:7" x14ac:dyDescent="0.2">
      <c r="A24" s="21"/>
      <c r="B24" s="22"/>
      <c r="C24" s="22"/>
      <c r="D24" s="22"/>
      <c r="E24" s="22"/>
      <c r="F24" s="22"/>
      <c r="G24" s="22"/>
    </row>
    <row r="25" spans="1:7" x14ac:dyDescent="0.2">
      <c r="A25" s="17" t="s">
        <v>28</v>
      </c>
      <c r="B25" s="18">
        <f>SUM(B26:B34)</f>
        <v>0</v>
      </c>
      <c r="C25" s="18">
        <f t="shared" ref="C25:G25" si="6">SUM(C26:C34)</f>
        <v>0</v>
      </c>
      <c r="D25" s="18">
        <f t="shared" si="6"/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</row>
    <row r="26" spans="1:7" x14ac:dyDescent="0.2">
      <c r="A26" s="19" t="s">
        <v>29</v>
      </c>
      <c r="B26" s="20">
        <v>0</v>
      </c>
      <c r="C26" s="20">
        <v>0</v>
      </c>
      <c r="D26" s="20">
        <f>B26-C26</f>
        <v>0</v>
      </c>
      <c r="E26" s="20">
        <v>0</v>
      </c>
      <c r="F26" s="20">
        <v>0</v>
      </c>
      <c r="G26" s="20">
        <f>D26-E26</f>
        <v>0</v>
      </c>
    </row>
    <row r="27" spans="1:7" x14ac:dyDescent="0.2">
      <c r="A27" s="19" t="s">
        <v>30</v>
      </c>
      <c r="B27" s="20">
        <v>0</v>
      </c>
      <c r="C27" s="20">
        <v>0</v>
      </c>
      <c r="D27" s="20">
        <f t="shared" ref="D27:D34" si="7">B27-C27</f>
        <v>0</v>
      </c>
      <c r="E27" s="20">
        <v>0</v>
      </c>
      <c r="F27" s="20">
        <v>0</v>
      </c>
      <c r="G27" s="20">
        <f t="shared" ref="G27:G34" si="8">D27-E27</f>
        <v>0</v>
      </c>
    </row>
    <row r="28" spans="1:7" x14ac:dyDescent="0.2">
      <c r="A28" s="19" t="s">
        <v>31</v>
      </c>
      <c r="B28" s="20">
        <v>0</v>
      </c>
      <c r="C28" s="20">
        <v>0</v>
      </c>
      <c r="D28" s="20">
        <f t="shared" si="7"/>
        <v>0</v>
      </c>
      <c r="E28" s="20">
        <v>0</v>
      </c>
      <c r="F28" s="20">
        <v>0</v>
      </c>
      <c r="G28" s="20">
        <f t="shared" si="8"/>
        <v>0</v>
      </c>
    </row>
    <row r="29" spans="1:7" x14ac:dyDescent="0.2">
      <c r="A29" s="19" t="s">
        <v>32</v>
      </c>
      <c r="B29" s="20">
        <v>0</v>
      </c>
      <c r="C29" s="20">
        <v>0</v>
      </c>
      <c r="D29" s="20">
        <f t="shared" si="7"/>
        <v>0</v>
      </c>
      <c r="E29" s="20">
        <v>0</v>
      </c>
      <c r="F29" s="20">
        <v>0</v>
      </c>
      <c r="G29" s="20">
        <f t="shared" si="8"/>
        <v>0</v>
      </c>
    </row>
    <row r="30" spans="1:7" x14ac:dyDescent="0.2">
      <c r="A30" s="19" t="s">
        <v>33</v>
      </c>
      <c r="B30" s="20">
        <v>0</v>
      </c>
      <c r="C30" s="20">
        <v>0</v>
      </c>
      <c r="D30" s="20">
        <f t="shared" si="7"/>
        <v>0</v>
      </c>
      <c r="E30" s="20">
        <v>0</v>
      </c>
      <c r="F30" s="20">
        <v>0</v>
      </c>
      <c r="G30" s="20">
        <f t="shared" si="8"/>
        <v>0</v>
      </c>
    </row>
    <row r="31" spans="1:7" x14ac:dyDescent="0.2">
      <c r="A31" s="19" t="s">
        <v>34</v>
      </c>
      <c r="B31" s="20">
        <v>0</v>
      </c>
      <c r="C31" s="20">
        <v>0</v>
      </c>
      <c r="D31" s="20">
        <f t="shared" si="7"/>
        <v>0</v>
      </c>
      <c r="E31" s="20">
        <v>0</v>
      </c>
      <c r="F31" s="20">
        <v>0</v>
      </c>
      <c r="G31" s="20">
        <f t="shared" si="8"/>
        <v>0</v>
      </c>
    </row>
    <row r="32" spans="1:7" x14ac:dyDescent="0.2">
      <c r="A32" s="19" t="s">
        <v>35</v>
      </c>
      <c r="B32" s="20">
        <v>0</v>
      </c>
      <c r="C32" s="20">
        <v>0</v>
      </c>
      <c r="D32" s="20">
        <f t="shared" si="7"/>
        <v>0</v>
      </c>
      <c r="E32" s="20">
        <v>0</v>
      </c>
      <c r="F32" s="20">
        <v>0</v>
      </c>
      <c r="G32" s="20">
        <f t="shared" si="8"/>
        <v>0</v>
      </c>
    </row>
    <row r="33" spans="1:7" x14ac:dyDescent="0.2">
      <c r="A33" s="19" t="s">
        <v>36</v>
      </c>
      <c r="B33" s="20">
        <v>0</v>
      </c>
      <c r="C33" s="20">
        <v>0</v>
      </c>
      <c r="D33" s="20">
        <f t="shared" si="7"/>
        <v>0</v>
      </c>
      <c r="E33" s="20">
        <v>0</v>
      </c>
      <c r="F33" s="20">
        <v>0</v>
      </c>
      <c r="G33" s="20">
        <f t="shared" si="8"/>
        <v>0</v>
      </c>
    </row>
    <row r="34" spans="1:7" x14ac:dyDescent="0.2">
      <c r="A34" s="19" t="s">
        <v>37</v>
      </c>
      <c r="B34" s="20">
        <v>0</v>
      </c>
      <c r="C34" s="20">
        <v>0</v>
      </c>
      <c r="D34" s="20">
        <f t="shared" si="7"/>
        <v>0</v>
      </c>
      <c r="E34" s="20">
        <v>0</v>
      </c>
      <c r="F34" s="20">
        <v>0</v>
      </c>
      <c r="G34" s="20">
        <f t="shared" si="8"/>
        <v>0</v>
      </c>
    </row>
    <row r="35" spans="1:7" x14ac:dyDescent="0.2">
      <c r="A35" s="21"/>
      <c r="B35" s="22"/>
      <c r="C35" s="22"/>
      <c r="D35" s="22"/>
      <c r="E35" s="22"/>
      <c r="F35" s="22"/>
      <c r="G35" s="22"/>
    </row>
    <row r="36" spans="1:7" x14ac:dyDescent="0.2">
      <c r="A36" s="17" t="s">
        <v>38</v>
      </c>
      <c r="B36" s="18">
        <f>SUM(B37:B40)</f>
        <v>0</v>
      </c>
      <c r="C36" s="18">
        <f t="shared" ref="C36:G36" si="9">SUM(C37:C40)</f>
        <v>0</v>
      </c>
      <c r="D36" s="18">
        <f t="shared" si="9"/>
        <v>0</v>
      </c>
      <c r="E36" s="18">
        <f t="shared" si="9"/>
        <v>0</v>
      </c>
      <c r="F36" s="18">
        <f t="shared" si="9"/>
        <v>0</v>
      </c>
      <c r="G36" s="18">
        <f t="shared" si="9"/>
        <v>0</v>
      </c>
    </row>
    <row r="37" spans="1:7" x14ac:dyDescent="0.2">
      <c r="A37" s="19" t="s">
        <v>39</v>
      </c>
      <c r="B37" s="20">
        <v>0</v>
      </c>
      <c r="C37" s="20">
        <v>0</v>
      </c>
      <c r="D37" s="20">
        <f>B37-C37</f>
        <v>0</v>
      </c>
      <c r="E37" s="20">
        <v>0</v>
      </c>
      <c r="F37" s="20">
        <v>0</v>
      </c>
      <c r="G37" s="20">
        <f t="shared" ref="G37:G40" si="10">D37-E37</f>
        <v>0</v>
      </c>
    </row>
    <row r="38" spans="1:7" ht="22.5" x14ac:dyDescent="0.2">
      <c r="A38" s="19" t="s">
        <v>40</v>
      </c>
      <c r="B38" s="20">
        <v>0</v>
      </c>
      <c r="C38" s="20">
        <v>0</v>
      </c>
      <c r="D38" s="20">
        <f t="shared" ref="D38:D40" si="11">B38-C38</f>
        <v>0</v>
      </c>
      <c r="E38" s="20">
        <v>0</v>
      </c>
      <c r="F38" s="20">
        <v>0</v>
      </c>
      <c r="G38" s="20">
        <f t="shared" si="10"/>
        <v>0</v>
      </c>
    </row>
    <row r="39" spans="1:7" x14ac:dyDescent="0.2">
      <c r="A39" s="19" t="s">
        <v>41</v>
      </c>
      <c r="B39" s="20">
        <v>0</v>
      </c>
      <c r="C39" s="20">
        <v>0</v>
      </c>
      <c r="D39" s="20">
        <f t="shared" si="11"/>
        <v>0</v>
      </c>
      <c r="E39" s="20">
        <v>0</v>
      </c>
      <c r="F39" s="20">
        <v>0</v>
      </c>
      <c r="G39" s="20">
        <f t="shared" si="10"/>
        <v>0</v>
      </c>
    </row>
    <row r="40" spans="1:7" x14ac:dyDescent="0.2">
      <c r="A40" s="19" t="s">
        <v>42</v>
      </c>
      <c r="B40" s="20">
        <v>0</v>
      </c>
      <c r="C40" s="20">
        <v>0</v>
      </c>
      <c r="D40" s="20">
        <f t="shared" si="11"/>
        <v>0</v>
      </c>
      <c r="E40" s="20">
        <v>0</v>
      </c>
      <c r="F40" s="20">
        <v>0</v>
      </c>
      <c r="G40" s="20">
        <f t="shared" si="10"/>
        <v>0</v>
      </c>
    </row>
    <row r="41" spans="1:7" x14ac:dyDescent="0.2">
      <c r="A41" s="21"/>
      <c r="B41" s="22"/>
      <c r="C41" s="22"/>
      <c r="D41" s="22"/>
      <c r="E41" s="22"/>
      <c r="F41" s="22"/>
      <c r="G41" s="22"/>
    </row>
    <row r="42" spans="1:7" ht="13.5" customHeight="1" x14ac:dyDescent="0.2">
      <c r="A42" s="23" t="s">
        <v>43</v>
      </c>
      <c r="B42" s="24">
        <f>B6+B16+B25+B36</f>
        <v>65922859.210000001</v>
      </c>
      <c r="C42" s="24">
        <f t="shared" ref="C42:G42" si="12">C6+C16+C25+C36</f>
        <v>41320149.329999998</v>
      </c>
      <c r="D42" s="24">
        <f t="shared" si="12"/>
        <v>107243008.54000001</v>
      </c>
      <c r="E42" s="24">
        <f t="shared" si="12"/>
        <v>82872484.439999998</v>
      </c>
      <c r="F42" s="24">
        <f t="shared" si="12"/>
        <v>80053866.450000003</v>
      </c>
      <c r="G42" s="24">
        <f t="shared" si="12"/>
        <v>24370524.100000001</v>
      </c>
    </row>
    <row r="44" spans="1:7" x14ac:dyDescent="0.2">
      <c r="A44" t="s">
        <v>44</v>
      </c>
    </row>
    <row r="47" spans="1:7" x14ac:dyDescent="0.2">
      <c r="A47" s="25"/>
      <c r="E47" s="25"/>
      <c r="F47" s="25"/>
      <c r="G47" s="25"/>
    </row>
    <row r="48" spans="1:7" x14ac:dyDescent="0.2">
      <c r="A48" s="26" t="s">
        <v>45</v>
      </c>
      <c r="E48" s="27" t="s">
        <v>46</v>
      </c>
      <c r="F48" s="27"/>
      <c r="G48" s="27"/>
    </row>
    <row r="49" spans="1:7" x14ac:dyDescent="0.2">
      <c r="A49" s="26" t="s">
        <v>47</v>
      </c>
      <c r="E49" s="28" t="s">
        <v>48</v>
      </c>
      <c r="F49" s="28"/>
      <c r="G49" s="28"/>
    </row>
  </sheetData>
  <sheetProtection formatCells="0" formatColumns="0" formatRows="0" autoFilter="0"/>
  <mergeCells count="4">
    <mergeCell ref="A1:G1"/>
    <mergeCell ref="G2:G3"/>
    <mergeCell ref="E48:G48"/>
    <mergeCell ref="E49:G49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EAE-CFG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Casrod</dc:creator>
  <cp:lastModifiedBy>Jesús Casrod</cp:lastModifiedBy>
  <dcterms:created xsi:type="dcterms:W3CDTF">2025-02-11T01:07:00Z</dcterms:created>
  <dcterms:modified xsi:type="dcterms:W3CDTF">2025-02-11T01:07:43Z</dcterms:modified>
</cp:coreProperties>
</file>