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D:\chucho\Documentos\PAGINA AGE\01 INFORMACION CONTABLE\"/>
    </mc:Choice>
  </mc:AlternateContent>
  <xr:revisionPtr revIDLastSave="0" documentId="8_{22DE8F06-1F2D-44B5-8462-699CD3EC0810}" xr6:coauthVersionLast="47" xr6:coauthVersionMax="47" xr10:uidLastSave="{00000000-0000-0000-0000-000000000000}"/>
  <bookViews>
    <workbookView xWindow="-28920" yWindow="-1665" windowWidth="29040" windowHeight="15720" xr2:uid="{8227B94C-A02B-4952-B0FF-63559D03BF50}"/>
  </bookViews>
  <sheets>
    <sheet name="EFE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xlnm._FilterDatabase" localSheetId="0" hidden="1">EFE!#REF!</definedName>
    <definedName name="A">[1]ECABR!#REF!</definedName>
    <definedName name="A_impresión_IM">[1]ECABR!#REF!</definedName>
    <definedName name="aa">[1]ECABR!#REF!</definedName>
    <definedName name="abc">[2]TOTAL!#REF!</definedName>
    <definedName name="anexo">[1]ECABR!#REF!</definedName>
    <definedName name="_xlnm.Extract">[3]EGRESOS!#REF!</definedName>
    <definedName name="B">[3]EGRESOS!#REF!</definedName>
    <definedName name="BASE">#REF!</definedName>
    <definedName name="_xlnm.Database">[5]REPORTO!#REF!</definedName>
    <definedName name="cba">[2]TOTAL!#REF!</definedName>
    <definedName name="ELOY">#REF!</definedName>
    <definedName name="Fecha">#REF!</definedName>
    <definedName name="HF">[6]T1705HF!$B$20:$B$20</definedName>
    <definedName name="ju">[5]REPORTO!#REF!</definedName>
    <definedName name="mao">[1]ECABR!#REF!</definedName>
    <definedName name="N">#REF!</definedName>
    <definedName name="REPORTO">#REF!</definedName>
    <definedName name="sssss">[1]ECABR!#REF!</definedName>
    <definedName name="TCAIE">[7]CH1902!$B$20:$B$20</definedName>
    <definedName name="TCFEEIS">#REF!</definedName>
    <definedName name="TRASP">#REF!</definedName>
    <definedName name="U">#REF!</definedName>
    <definedName name="x">#REF!</definedName>
    <definedName name="xxxx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5" i="1" l="1"/>
  <c r="C54" i="1" s="1"/>
  <c r="B55" i="1"/>
  <c r="B54" i="1" s="1"/>
  <c r="C49" i="1"/>
  <c r="C48" i="1" s="1"/>
  <c r="C59" i="1" s="1"/>
  <c r="B49" i="1"/>
  <c r="B48" i="1" s="1"/>
  <c r="B59" i="1" s="1"/>
  <c r="C41" i="1"/>
  <c r="B41" i="1"/>
  <c r="C36" i="1"/>
  <c r="C45" i="1" s="1"/>
  <c r="B36" i="1"/>
  <c r="B45" i="1" s="1"/>
  <c r="C16" i="1"/>
  <c r="C33" i="1" s="1"/>
  <c r="B16" i="1"/>
  <c r="B33" i="1" s="1"/>
  <c r="C4" i="1"/>
  <c r="B4" i="1"/>
  <c r="B61" i="1" l="1"/>
  <c r="B65" i="1" s="1"/>
  <c r="C61" i="1"/>
  <c r="C65" i="1" s="1"/>
</calcChain>
</file>

<file path=xl/sharedStrings.xml><?xml version="1.0" encoding="utf-8"?>
<sst xmlns="http://schemas.openxmlformats.org/spreadsheetml/2006/main" count="64" uniqueCount="56">
  <si>
    <t>Archivo General del Estado
Estado de Flujos de Efectivo
Del 1 de Enero al 31 de Diciembre de 2024
(Cifras en Pesos)</t>
  </si>
  <si>
    <t>Concepto</t>
  </si>
  <si>
    <t>20XN-1</t>
  </si>
  <si>
    <t>Flujos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</si>
  <si>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</si>
  <si>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</si>
  <si>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</si>
  <si>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</si>
  <si>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</si>
  <si>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</si>
  <si>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</si>
  <si>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</si>
  <si>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</si>
  <si>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</si>
  <si>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</si>
  <si>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</si>
  <si>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</si>
  <si>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</si>
  <si>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</si>
  <si>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</si>
  <si>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</si>
  <si>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</si>
  <si>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</si>
  <si>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</si>
  <si>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</si>
  <si>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</si>
  <si>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</si>
  <si>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</si>
  <si>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</si>
  <si>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</si>
  <si>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</si>
  <si>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</si>
  <si>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</si>
  <si>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</si>
  <si>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</si>
  <si>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</si>
  <si>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</si>
  <si>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</si>
  <si>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</si>
  <si>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</si>
  <si>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</si>
  <si>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</si>
  <si>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</si>
  <si>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</si>
  <si>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</si>
  <si>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</si>
  <si>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</si>
  <si>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</si>
  <si>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</si>
  <si>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</si>
  <si>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Bajo protesta de decir verdad declaramos que los Estados Financieros y sus notas, son razonablemente correctos y son responsabilidad del emisor.</t>
  </si>
  <si>
    <t>__________________________________________</t>
  </si>
  <si>
    <t xml:space="preserve">            Mtra. Cecilia Elizabeth Nila García</t>
  </si>
  <si>
    <t>Mtro. Jesús Alejandro Durán Hernández</t>
  </si>
  <si>
    <t xml:space="preserve">                     Directora General</t>
  </si>
  <si>
    <t>Coordinador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</si>
</sst>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8"/>
      <color theme="1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sz val="8"/>
      <color theme="0"/>
      <name val="Aptos Display"/>
      <family val="2"/>
      <scheme val="major"/>
    </font>
    <font>
      <sz val="9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3" fillId="0" borderId="0" xfId="1" applyFont="1" applyProtection="1">
      <protection locked="0"/>
    </xf>
    <xf numFmtId="0" fontId="4" fillId="2" borderId="1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4" fillId="0" borderId="2" xfId="1" applyFont="1" applyBorder="1" applyAlignment="1">
      <alignment horizontal="left" vertical="top" wrapText="1" indent="1"/>
    </xf>
    <xf numFmtId="0" fontId="3" fillId="0" borderId="3" xfId="1" applyFont="1" applyBorder="1" applyAlignment="1" applyProtection="1">
      <alignment horizontal="center" vertical="top" wrapText="1"/>
      <protection locked="0"/>
    </xf>
    <xf numFmtId="0" fontId="3" fillId="0" borderId="4" xfId="1" applyFont="1" applyBorder="1" applyAlignment="1" applyProtection="1">
      <alignment horizontal="center" vertical="top" wrapText="1"/>
      <protection locked="0"/>
    </xf>
    <xf numFmtId="0" fontId="4" fillId="0" borderId="5" xfId="1" applyFont="1" applyBorder="1" applyAlignment="1">
      <alignment horizontal="left" vertical="top" wrapText="1" indent="2"/>
    </xf>
    <xf numFmtId="3" fontId="4" fillId="0" borderId="6" xfId="1" applyNumberFormat="1" applyFont="1" applyBorder="1" applyAlignment="1" applyProtection="1">
      <alignment vertical="top" wrapText="1"/>
      <protection locked="0"/>
    </xf>
    <xf numFmtId="3" fontId="4" fillId="0" borderId="7" xfId="1" applyNumberFormat="1" applyFont="1" applyBorder="1" applyAlignment="1" applyProtection="1">
      <alignment vertical="top" wrapText="1"/>
      <protection locked="0"/>
    </xf>
    <xf numFmtId="0" fontId="5" fillId="0" borderId="0" xfId="1" applyFont="1" applyAlignment="1" applyProtection="1">
      <alignment horizontal="center" vertical="center"/>
      <protection locked="0"/>
    </xf>
    <xf numFmtId="3" fontId="3" fillId="0" borderId="0" xfId="1" applyNumberFormat="1" applyFont="1" applyProtection="1">
      <protection locked="0"/>
    </xf>
    <xf numFmtId="0" fontId="3" fillId="0" borderId="5" xfId="1" applyFont="1" applyBorder="1" applyAlignment="1">
      <alignment horizontal="left" vertical="top" wrapText="1" indent="3"/>
    </xf>
    <xf numFmtId="3" fontId="3" fillId="0" borderId="6" xfId="1" applyNumberFormat="1" applyFont="1" applyBorder="1" applyAlignment="1" applyProtection="1">
      <alignment vertical="top" wrapText="1"/>
      <protection locked="0"/>
    </xf>
    <xf numFmtId="3" fontId="3" fillId="0" borderId="7" xfId="1" applyNumberFormat="1" applyFont="1" applyBorder="1" applyAlignment="1" applyProtection="1">
      <alignment vertical="top" wrapText="1"/>
      <protection locked="0"/>
    </xf>
    <xf numFmtId="0" fontId="6" fillId="0" borderId="0" xfId="1" applyFont="1" applyAlignment="1" applyProtection="1">
      <alignment horizontal="center" vertical="center"/>
      <protection locked="0"/>
    </xf>
    <xf numFmtId="0" fontId="3" fillId="0" borderId="5" xfId="1" applyFont="1" applyBorder="1" applyAlignment="1">
      <alignment horizontal="left" vertical="top" wrapText="1"/>
    </xf>
    <xf numFmtId="0" fontId="3" fillId="0" borderId="6" xfId="1" applyFont="1" applyBorder="1" applyAlignment="1" applyProtection="1">
      <alignment horizontal="center" vertical="top" wrapText="1"/>
      <protection locked="0"/>
    </xf>
    <xf numFmtId="0" fontId="3" fillId="0" borderId="7" xfId="1" applyFont="1" applyBorder="1" applyAlignment="1" applyProtection="1">
      <alignment horizontal="center" vertical="top" wrapText="1"/>
      <protection locked="0"/>
    </xf>
    <xf numFmtId="0" fontId="2" fillId="0" borderId="5" xfId="1" applyFont="1" applyBorder="1" applyAlignment="1">
      <alignment horizontal="left" vertical="top" wrapText="1" indent="1"/>
    </xf>
    <xf numFmtId="3" fontId="2" fillId="0" borderId="6" xfId="1" applyNumberFormat="1" applyFont="1" applyBorder="1" applyAlignment="1" applyProtection="1">
      <alignment vertical="top" wrapText="1"/>
      <protection locked="0"/>
    </xf>
    <xf numFmtId="3" fontId="2" fillId="0" borderId="7" xfId="1" applyNumberFormat="1" applyFont="1" applyBorder="1" applyAlignment="1" applyProtection="1">
      <alignment vertical="top" wrapText="1"/>
      <protection locked="0"/>
    </xf>
    <xf numFmtId="0" fontId="4" fillId="0" borderId="5" xfId="1" applyFont="1" applyBorder="1" applyAlignment="1">
      <alignment vertical="top" wrapText="1"/>
    </xf>
    <xf numFmtId="3" fontId="3" fillId="0" borderId="6" xfId="1" applyNumberFormat="1" applyFont="1" applyBorder="1" applyAlignment="1" applyProtection="1">
      <alignment horizontal="center" vertical="top" wrapText="1"/>
      <protection locked="0"/>
    </xf>
    <xf numFmtId="3" fontId="3" fillId="0" borderId="7" xfId="1" applyNumberFormat="1" applyFont="1" applyBorder="1" applyAlignment="1" applyProtection="1">
      <alignment horizontal="center" vertical="top" wrapText="1"/>
      <protection locked="0"/>
    </xf>
    <xf numFmtId="0" fontId="4" fillId="0" borderId="5" xfId="1" applyFont="1" applyBorder="1" applyAlignment="1">
      <alignment horizontal="left" vertical="top" wrapText="1" indent="1"/>
    </xf>
    <xf numFmtId="3" fontId="3" fillId="0" borderId="1" xfId="1" applyNumberFormat="1" applyFont="1" applyBorder="1" applyAlignment="1" applyProtection="1">
      <alignment vertical="top" wrapText="1"/>
      <protection locked="0"/>
    </xf>
    <xf numFmtId="49" fontId="5" fillId="0" borderId="0" xfId="1" applyNumberFormat="1" applyFont="1" applyAlignment="1" applyProtection="1">
      <alignment horizontal="center" vertical="center"/>
      <protection locked="0"/>
    </xf>
    <xf numFmtId="0" fontId="2" fillId="0" borderId="5" xfId="1" applyFont="1" applyBorder="1" applyAlignment="1">
      <alignment vertical="top" wrapText="1"/>
    </xf>
    <xf numFmtId="3" fontId="7" fillId="0" borderId="6" xfId="1" applyNumberFormat="1" applyFont="1" applyBorder="1" applyAlignment="1" applyProtection="1">
      <alignment horizontal="center" vertical="top" wrapText="1"/>
      <protection locked="0"/>
    </xf>
    <xf numFmtId="3" fontId="7" fillId="0" borderId="7" xfId="1" applyNumberFormat="1" applyFont="1" applyBorder="1" applyAlignment="1" applyProtection="1">
      <alignment horizontal="center" vertical="top" wrapText="1"/>
      <protection locked="0"/>
    </xf>
    <xf numFmtId="0" fontId="3" fillId="0" borderId="8" xfId="1" applyFont="1" applyBorder="1" applyAlignment="1">
      <alignment vertical="top" wrapText="1"/>
    </xf>
    <xf numFmtId="0" fontId="3" fillId="0" borderId="9" xfId="1" applyFont="1" applyBorder="1" applyAlignment="1">
      <alignment horizontal="center" vertical="top" wrapText="1"/>
    </xf>
    <xf numFmtId="0" fontId="3" fillId="0" borderId="10" xfId="1" applyFont="1" applyBorder="1" applyAlignment="1">
      <alignment horizontal="center" vertical="top"/>
    </xf>
    <xf numFmtId="0" fontId="7" fillId="0" borderId="0" xfId="1" applyFont="1" applyAlignment="1" applyProtection="1">
      <alignment horizontal="left" vertical="top" wrapText="1" indent="1"/>
      <protection locked="0"/>
    </xf>
    <xf numFmtId="0" fontId="8" fillId="0" borderId="0" xfId="0" applyFont="1" applyAlignment="1">
      <alignment horizontal="left" wrapText="1" indent="1"/>
    </xf>
    <xf numFmtId="0" fontId="3" fillId="0" borderId="11" xfId="1" applyFont="1" applyBorder="1" applyProtection="1">
      <protection locked="0"/>
    </xf>
    <xf numFmtId="0" fontId="3" fillId="0" borderId="12" xfId="1" applyFont="1" applyBorder="1" applyAlignment="1" applyProtection="1">
      <alignment horizontal="center"/>
      <protection locked="0"/>
    </xf>
    <xf numFmtId="0" fontId="3" fillId="0" borderId="0" xfId="1" applyFont="1" applyAlignment="1" applyProtection="1">
      <alignment horizontal="center"/>
      <protection locked="0"/>
    </xf>
  </cellXfs>
  <cellStyles count="2">
    <cellStyle name="Normal" xfId="0" builtinId="0"/>
    <cellStyle name="Normal 2 2" xfId="1" xr:uid="{3D98F594-524A-4E3E-87DA-CD21AF8F09A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chucho\Documentos\CIERRES\2024\01%20ANUAL\07%20CUENTA%20PUBLICA\CUENTA%20PUB%202024\MOD\01%20Archivo%20CPA%202024%20AGE.xlsx" TargetMode="External"/><Relationship Id="rId1" Type="http://schemas.openxmlformats.org/officeDocument/2006/relationships/externalLinkPath" Target="/chucho/Documentos/CIERRES/2024/01%20ANUAL/07%20CUENTA%20PUBLICA/CUENTA%20PUB%202024/MOD/01%20Archivo%20CPA%202024%20AGE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CT"/>
      <sheetName val="ESF"/>
      <sheetName val="VHP"/>
      <sheetName val="CSF"/>
      <sheetName val="EFE"/>
      <sheetName val="EAA"/>
      <sheetName val="ADP"/>
      <sheetName val="IPC"/>
      <sheetName val="Notas a los Edos Financieros"/>
      <sheetName val="Notas ACT"/>
      <sheetName val="Notas ESF"/>
      <sheetName val="Notas VHP"/>
      <sheetName val="Notas EFE "/>
      <sheetName val="Conciliacion_Ig"/>
      <sheetName val="Conciliacion_Eg"/>
      <sheetName val="Notas Memoria"/>
      <sheetName val="EAI"/>
      <sheetName val="EAE-COG"/>
      <sheetName val="EAE-CA"/>
      <sheetName val="EAE-CTG"/>
      <sheetName val="EAE-CFG"/>
      <sheetName val="ENT"/>
      <sheetName val="IND"/>
      <sheetName val="FFF"/>
      <sheetName val="GCP"/>
      <sheetName val="PPI"/>
      <sheetName val="INR"/>
      <sheetName val="IPF"/>
      <sheetName val="RBM"/>
      <sheetName val="Muebles_Contable"/>
      <sheetName val="RBI"/>
      <sheetName val="Inmuebles_Contable"/>
      <sheetName val="CBP"/>
      <sheetName val="DGFR"/>
      <sheetName val="Esq Bur"/>
      <sheetName val="Ayudas"/>
      <sheetName val="Inf adi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590174-53B2-49CC-AF06-1DA97D851589}">
  <sheetPr>
    <tabColor rgb="FF0070C0"/>
    <pageSetUpPr fitToPage="1"/>
  </sheetPr>
  <dimension ref="A1:T73"/>
  <sheetViews>
    <sheetView showGridLines="0" tabSelected="1" zoomScaleNormal="100" workbookViewId="0">
      <selection sqref="A1:XFD37"/>
    </sheetView>
  </sheetViews>
  <sheetFormatPr baseColWidth="10" defaultColWidth="12" defaultRowHeight="11.25" x14ac:dyDescent="0.2"/>
  <cols>
    <col min="1" max="1" width="90.83203125" style="2" customWidth="1"/>
    <col min="2" max="3" width="25.83203125" style="2" customWidth="1"/>
    <col min="4" max="16384" width="12" style="2"/>
  </cols>
  <sheetData>
    <row r="1" spans="1:20" ht="61.5" customHeight="1" x14ac:dyDescent="0.2">
      <c r="A1" s="1" t="s">
        <v>0</v>
      </c>
      <c r="B1" s="1"/>
      <c r="C1" s="1"/>
    </row>
    <row r="2" spans="1:20" ht="15" customHeight="1" x14ac:dyDescent="0.2">
      <c r="A2" s="3" t="s">
        <v>1</v>
      </c>
      <c r="B2" s="4">
        <v>2024</v>
      </c>
      <c r="C2" s="4">
        <v>2023</v>
      </c>
      <c r="T2" s="2" t="s">
        <v>2</v>
      </c>
    </row>
    <row r="3" spans="1:20" ht="11.25" customHeight="1" x14ac:dyDescent="0.2">
      <c r="A3" s="5" t="s">
        <v>3</v>
      </c>
      <c r="B3" s="6"/>
      <c r="C3" s="7"/>
    </row>
    <row r="4" spans="1:20" ht="11.25" customHeight="1" x14ac:dyDescent="0.2">
      <c r="A4" s="8" t="s">
        <v>4</v>
      </c>
      <c r="B4" s="9">
        <f>SUM(B5:B14)</f>
        <v>107252410.43000001</v>
      </c>
      <c r="C4" s="10">
        <f>SUM(C5:C14)</f>
        <v>0</v>
      </c>
      <c r="D4" s="11"/>
      <c r="E4" s="12"/>
    </row>
    <row r="5" spans="1:20" ht="11.25" customHeight="1" x14ac:dyDescent="0.2">
      <c r="A5" s="13" t="s">
        <v>5</v>
      </c>
      <c r="B5" s="14">
        <v>0</v>
      </c>
      <c r="C5" s="15">
        <v>0</v>
      </c>
      <c r="D5" s="16"/>
      <c r="E5" s="12"/>
    </row>
    <row r="6" spans="1:20" ht="11.25" customHeight="1" x14ac:dyDescent="0.2">
      <c r="A6" s="13" t="s">
        <v>6</v>
      </c>
      <c r="B6" s="14">
        <v>0</v>
      </c>
      <c r="C6" s="15">
        <v>0</v>
      </c>
      <c r="D6" s="16"/>
      <c r="E6" s="12"/>
    </row>
    <row r="7" spans="1:20" ht="11.25" customHeight="1" x14ac:dyDescent="0.2">
      <c r="A7" s="13" t="s">
        <v>7</v>
      </c>
      <c r="B7" s="14">
        <v>0</v>
      </c>
      <c r="C7" s="15">
        <v>0</v>
      </c>
      <c r="D7" s="16"/>
      <c r="E7" s="12"/>
    </row>
    <row r="8" spans="1:20" ht="11.25" customHeight="1" x14ac:dyDescent="0.2">
      <c r="A8" s="13" t="s">
        <v>8</v>
      </c>
      <c r="B8" s="14">
        <v>0</v>
      </c>
      <c r="C8" s="15">
        <v>0</v>
      </c>
      <c r="D8" s="16"/>
      <c r="E8" s="12"/>
    </row>
    <row r="9" spans="1:20" ht="11.25" customHeight="1" x14ac:dyDescent="0.2">
      <c r="A9" s="13" t="s">
        <v>9</v>
      </c>
      <c r="B9" s="14">
        <v>0</v>
      </c>
      <c r="C9" s="15">
        <v>0</v>
      </c>
      <c r="D9" s="16"/>
      <c r="E9" s="12"/>
    </row>
    <row r="10" spans="1:20" ht="11.25" customHeight="1" x14ac:dyDescent="0.2">
      <c r="A10" s="13" t="s">
        <v>10</v>
      </c>
      <c r="B10" s="14">
        <v>0</v>
      </c>
      <c r="C10" s="15">
        <v>0</v>
      </c>
      <c r="D10" s="16"/>
      <c r="E10" s="12"/>
    </row>
    <row r="11" spans="1:20" ht="11.25" customHeight="1" x14ac:dyDescent="0.2">
      <c r="A11" s="13" t="s">
        <v>11</v>
      </c>
      <c r="B11" s="14">
        <v>9401.89</v>
      </c>
      <c r="C11" s="15">
        <v>0</v>
      </c>
      <c r="D11" s="16"/>
      <c r="E11" s="12"/>
    </row>
    <row r="12" spans="1:20" ht="22.5" x14ac:dyDescent="0.2">
      <c r="A12" s="13" t="s">
        <v>12</v>
      </c>
      <c r="B12" s="14">
        <v>0</v>
      </c>
      <c r="C12" s="15">
        <v>0</v>
      </c>
      <c r="D12" s="16"/>
      <c r="E12" s="12"/>
    </row>
    <row r="13" spans="1:20" ht="11.25" customHeight="1" x14ac:dyDescent="0.2">
      <c r="A13" s="13" t="s">
        <v>13</v>
      </c>
      <c r="B13" s="14">
        <v>107243008.54000001</v>
      </c>
      <c r="C13" s="15">
        <v>0</v>
      </c>
      <c r="D13" s="16"/>
      <c r="E13" s="12"/>
    </row>
    <row r="14" spans="1:20" ht="11.25" customHeight="1" x14ac:dyDescent="0.2">
      <c r="A14" s="13" t="s">
        <v>14</v>
      </c>
      <c r="B14" s="14">
        <v>0</v>
      </c>
      <c r="C14" s="15">
        <v>0</v>
      </c>
      <c r="D14" s="11"/>
      <c r="E14" s="12"/>
    </row>
    <row r="15" spans="1:20" ht="11.25" customHeight="1" x14ac:dyDescent="0.2">
      <c r="A15" s="17"/>
      <c r="B15" s="18"/>
      <c r="C15" s="19"/>
      <c r="D15" s="11"/>
      <c r="E15" s="12"/>
    </row>
    <row r="16" spans="1:20" ht="11.25" customHeight="1" x14ac:dyDescent="0.2">
      <c r="A16" s="8" t="s">
        <v>15</v>
      </c>
      <c r="B16" s="9">
        <f>SUM(B17:B32)</f>
        <v>78043842.180000007</v>
      </c>
      <c r="C16" s="10">
        <f>SUM(C17:C32)</f>
        <v>0</v>
      </c>
      <c r="D16" s="11"/>
      <c r="E16" s="12"/>
    </row>
    <row r="17" spans="1:5" ht="11.25" customHeight="1" x14ac:dyDescent="0.2">
      <c r="A17" s="13" t="s">
        <v>16</v>
      </c>
      <c r="B17" s="14">
        <v>46236188.960000001</v>
      </c>
      <c r="C17" s="15">
        <v>0</v>
      </c>
      <c r="D17" s="16"/>
      <c r="E17" s="12"/>
    </row>
    <row r="18" spans="1:5" ht="11.25" customHeight="1" x14ac:dyDescent="0.2">
      <c r="A18" s="13" t="s">
        <v>17</v>
      </c>
      <c r="B18" s="14">
        <v>1182345.45</v>
      </c>
      <c r="C18" s="15">
        <v>0</v>
      </c>
      <c r="D18" s="16"/>
      <c r="E18" s="12"/>
    </row>
    <row r="19" spans="1:5" ht="11.25" customHeight="1" x14ac:dyDescent="0.2">
      <c r="A19" s="13" t="s">
        <v>18</v>
      </c>
      <c r="B19" s="14">
        <v>30618188.52</v>
      </c>
      <c r="C19" s="15">
        <v>0</v>
      </c>
      <c r="D19" s="16"/>
      <c r="E19" s="12"/>
    </row>
    <row r="20" spans="1:5" ht="11.25" customHeight="1" x14ac:dyDescent="0.2">
      <c r="A20" s="13" t="s">
        <v>19</v>
      </c>
      <c r="B20" s="14">
        <v>0</v>
      </c>
      <c r="C20" s="15">
        <v>0</v>
      </c>
      <c r="D20" s="16"/>
      <c r="E20" s="12"/>
    </row>
    <row r="21" spans="1:5" ht="11.25" customHeight="1" x14ac:dyDescent="0.2">
      <c r="A21" s="13" t="s">
        <v>20</v>
      </c>
      <c r="B21" s="14">
        <v>0</v>
      </c>
      <c r="C21" s="15">
        <v>0</v>
      </c>
      <c r="D21" s="16"/>
      <c r="E21" s="12"/>
    </row>
    <row r="22" spans="1:5" ht="11.25" customHeight="1" x14ac:dyDescent="0.2">
      <c r="A22" s="13" t="s">
        <v>21</v>
      </c>
      <c r="B22" s="14">
        <v>0</v>
      </c>
      <c r="C22" s="15">
        <v>0</v>
      </c>
      <c r="D22" s="16"/>
      <c r="E22" s="12"/>
    </row>
    <row r="23" spans="1:5" ht="11.25" customHeight="1" x14ac:dyDescent="0.2">
      <c r="A23" s="13" t="s">
        <v>22</v>
      </c>
      <c r="B23" s="14">
        <v>0</v>
      </c>
      <c r="C23" s="15">
        <v>0</v>
      </c>
      <c r="D23" s="16"/>
      <c r="E23" s="12"/>
    </row>
    <row r="24" spans="1:5" ht="11.25" customHeight="1" x14ac:dyDescent="0.2">
      <c r="A24" s="13" t="s">
        <v>23</v>
      </c>
      <c r="B24" s="14">
        <v>7119.25</v>
      </c>
      <c r="C24" s="15">
        <v>0</v>
      </c>
      <c r="D24" s="16"/>
      <c r="E24" s="12"/>
    </row>
    <row r="25" spans="1:5" ht="11.25" customHeight="1" x14ac:dyDescent="0.2">
      <c r="A25" s="13" t="s">
        <v>24</v>
      </c>
      <c r="B25" s="14">
        <v>0</v>
      </c>
      <c r="C25" s="15">
        <v>0</v>
      </c>
      <c r="D25" s="16"/>
      <c r="E25" s="12"/>
    </row>
    <row r="26" spans="1:5" ht="11.25" customHeight="1" x14ac:dyDescent="0.2">
      <c r="A26" s="13" t="s">
        <v>25</v>
      </c>
      <c r="B26" s="14">
        <v>0</v>
      </c>
      <c r="C26" s="15">
        <v>0</v>
      </c>
      <c r="D26" s="16"/>
      <c r="E26" s="12"/>
    </row>
    <row r="27" spans="1:5" ht="11.25" customHeight="1" x14ac:dyDescent="0.2">
      <c r="A27" s="13" t="s">
        <v>26</v>
      </c>
      <c r="B27" s="14">
        <v>0</v>
      </c>
      <c r="C27" s="15">
        <v>0</v>
      </c>
      <c r="D27" s="16"/>
      <c r="E27" s="12"/>
    </row>
    <row r="28" spans="1:5" ht="11.25" customHeight="1" x14ac:dyDescent="0.2">
      <c r="A28" s="13" t="s">
        <v>27</v>
      </c>
      <c r="B28" s="14">
        <v>0</v>
      </c>
      <c r="C28" s="15">
        <v>0</v>
      </c>
      <c r="D28" s="16"/>
      <c r="E28" s="12"/>
    </row>
    <row r="29" spans="1:5" ht="11.25" customHeight="1" x14ac:dyDescent="0.2">
      <c r="A29" s="13" t="s">
        <v>28</v>
      </c>
      <c r="B29" s="14">
        <v>0</v>
      </c>
      <c r="C29" s="15">
        <v>0</v>
      </c>
      <c r="D29" s="16"/>
      <c r="E29" s="12"/>
    </row>
    <row r="30" spans="1:5" ht="11.25" customHeight="1" x14ac:dyDescent="0.2">
      <c r="A30" s="13" t="s">
        <v>29</v>
      </c>
      <c r="B30" s="14">
        <v>0</v>
      </c>
      <c r="C30" s="15">
        <v>0</v>
      </c>
      <c r="D30" s="16"/>
      <c r="E30" s="12"/>
    </row>
    <row r="31" spans="1:5" ht="11.25" customHeight="1" x14ac:dyDescent="0.2">
      <c r="A31" s="13" t="s">
        <v>30</v>
      </c>
      <c r="B31" s="14">
        <v>0</v>
      </c>
      <c r="C31" s="15">
        <v>0</v>
      </c>
      <c r="D31" s="16"/>
      <c r="E31" s="12"/>
    </row>
    <row r="32" spans="1:5" ht="11.25" customHeight="1" x14ac:dyDescent="0.2">
      <c r="A32" s="13" t="s">
        <v>31</v>
      </c>
      <c r="B32" s="14">
        <v>0</v>
      </c>
      <c r="C32" s="15">
        <v>0</v>
      </c>
      <c r="D32" s="11"/>
      <c r="E32" s="12"/>
    </row>
    <row r="33" spans="1:5" ht="11.25" customHeight="1" x14ac:dyDescent="0.2">
      <c r="A33" s="20" t="s">
        <v>32</v>
      </c>
      <c r="B33" s="21">
        <f>B4-B16</f>
        <v>29208568.25</v>
      </c>
      <c r="C33" s="22">
        <f>C4-C16</f>
        <v>0</v>
      </c>
      <c r="D33" s="11"/>
      <c r="E33" s="12"/>
    </row>
    <row r="34" spans="1:5" ht="11.25" customHeight="1" x14ac:dyDescent="0.2">
      <c r="A34" s="23"/>
      <c r="B34" s="24"/>
      <c r="C34" s="25"/>
      <c r="D34" s="11"/>
      <c r="E34" s="12"/>
    </row>
    <row r="35" spans="1:5" ht="11.25" customHeight="1" x14ac:dyDescent="0.2">
      <c r="A35" s="26" t="s">
        <v>33</v>
      </c>
      <c r="B35" s="24"/>
      <c r="C35" s="25"/>
      <c r="D35" s="11"/>
      <c r="E35" s="12"/>
    </row>
    <row r="36" spans="1:5" ht="11.25" customHeight="1" x14ac:dyDescent="0.2">
      <c r="A36" s="8" t="s">
        <v>4</v>
      </c>
      <c r="B36" s="9">
        <f>SUM(B37:B39)</f>
        <v>0</v>
      </c>
      <c r="C36" s="10">
        <f>SUM(C37:C39)</f>
        <v>0</v>
      </c>
      <c r="D36" s="11"/>
      <c r="E36" s="12"/>
    </row>
    <row r="37" spans="1:5" ht="11.25" customHeight="1" x14ac:dyDescent="0.2">
      <c r="A37" s="13" t="s">
        <v>34</v>
      </c>
      <c r="B37" s="14">
        <v>0</v>
      </c>
      <c r="C37" s="15">
        <v>0</v>
      </c>
      <c r="D37" s="11"/>
      <c r="E37" s="12"/>
    </row>
    <row r="38" spans="1:5" ht="11.25" customHeight="1" x14ac:dyDescent="0.2">
      <c r="A38" s="13" t="s">
        <v>35</v>
      </c>
      <c r="B38" s="14">
        <v>0</v>
      </c>
      <c r="C38" s="15">
        <v>0</v>
      </c>
      <c r="D38" s="11"/>
      <c r="E38" s="12"/>
    </row>
    <row r="39" spans="1:5" ht="11.25" customHeight="1" x14ac:dyDescent="0.2">
      <c r="A39" s="13" t="s">
        <v>36</v>
      </c>
      <c r="B39" s="14">
        <v>0</v>
      </c>
      <c r="C39" s="15">
        <v>0</v>
      </c>
      <c r="D39" s="11"/>
      <c r="E39" s="12"/>
    </row>
    <row r="40" spans="1:5" ht="11.25" customHeight="1" x14ac:dyDescent="0.2">
      <c r="A40" s="17"/>
      <c r="B40" s="24"/>
      <c r="C40" s="25"/>
      <c r="D40" s="11"/>
      <c r="E40" s="12"/>
    </row>
    <row r="41" spans="1:5" ht="11.25" customHeight="1" x14ac:dyDescent="0.2">
      <c r="A41" s="8" t="s">
        <v>15</v>
      </c>
      <c r="B41" s="9">
        <f>SUM(B42:B44)</f>
        <v>2010024.27</v>
      </c>
      <c r="C41" s="10">
        <f>SUM(C42:C44)</f>
        <v>0</v>
      </c>
      <c r="D41" s="11"/>
      <c r="E41" s="12"/>
    </row>
    <row r="42" spans="1:5" ht="11.25" customHeight="1" x14ac:dyDescent="0.2">
      <c r="A42" s="13" t="s">
        <v>34</v>
      </c>
      <c r="B42" s="14">
        <v>0</v>
      </c>
      <c r="C42" s="15">
        <v>0</v>
      </c>
      <c r="D42" s="11"/>
      <c r="E42" s="12"/>
    </row>
    <row r="43" spans="1:5" ht="11.25" customHeight="1" x14ac:dyDescent="0.2">
      <c r="A43" s="13" t="s">
        <v>35</v>
      </c>
      <c r="B43" s="27">
        <v>2010024.27</v>
      </c>
      <c r="C43" s="15">
        <v>0</v>
      </c>
      <c r="D43" s="11"/>
      <c r="E43" s="12"/>
    </row>
    <row r="44" spans="1:5" ht="11.25" customHeight="1" x14ac:dyDescent="0.2">
      <c r="A44" s="13" t="s">
        <v>37</v>
      </c>
      <c r="B44" s="14">
        <v>0</v>
      </c>
      <c r="C44" s="15">
        <v>0</v>
      </c>
      <c r="D44" s="11"/>
      <c r="E44" s="12"/>
    </row>
    <row r="45" spans="1:5" ht="11.25" customHeight="1" x14ac:dyDescent="0.2">
      <c r="A45" s="20" t="s">
        <v>38</v>
      </c>
      <c r="B45" s="21">
        <f>B36-B41</f>
        <v>-2010024.27</v>
      </c>
      <c r="C45" s="22">
        <f>C36-C41</f>
        <v>0</v>
      </c>
      <c r="D45" s="11"/>
      <c r="E45" s="12"/>
    </row>
    <row r="46" spans="1:5" ht="11.25" customHeight="1" x14ac:dyDescent="0.2">
      <c r="A46" s="23"/>
      <c r="B46" s="24"/>
      <c r="C46" s="25"/>
      <c r="D46" s="11"/>
      <c r="E46" s="12"/>
    </row>
    <row r="47" spans="1:5" ht="11.25" customHeight="1" x14ac:dyDescent="0.2">
      <c r="A47" s="26" t="s">
        <v>39</v>
      </c>
      <c r="B47" s="24"/>
      <c r="C47" s="25"/>
      <c r="D47" s="11"/>
      <c r="E47" s="12"/>
    </row>
    <row r="48" spans="1:5" ht="11.25" customHeight="1" x14ac:dyDescent="0.2">
      <c r="A48" s="8" t="s">
        <v>4</v>
      </c>
      <c r="B48" s="9">
        <f>SUM(B49+B52)</f>
        <v>2099843.9900000002</v>
      </c>
      <c r="C48" s="10">
        <f>SUM(C49+C52)</f>
        <v>0</v>
      </c>
      <c r="D48" s="11"/>
      <c r="E48" s="12"/>
    </row>
    <row r="49" spans="1:5" ht="11.25" customHeight="1" x14ac:dyDescent="0.2">
      <c r="A49" s="13" t="s">
        <v>40</v>
      </c>
      <c r="B49" s="14">
        <f>SUM(B50:B51)</f>
        <v>0</v>
      </c>
      <c r="C49" s="14">
        <f>SUM(C50:C51)</f>
        <v>0</v>
      </c>
      <c r="D49" s="11"/>
      <c r="E49" s="12"/>
    </row>
    <row r="50" spans="1:5" ht="11.25" customHeight="1" x14ac:dyDescent="0.2">
      <c r="A50" s="13" t="s">
        <v>41</v>
      </c>
      <c r="B50" s="14">
        <v>0</v>
      </c>
      <c r="C50" s="15">
        <v>0</v>
      </c>
      <c r="D50" s="28"/>
      <c r="E50" s="12"/>
    </row>
    <row r="51" spans="1:5" ht="11.25" customHeight="1" x14ac:dyDescent="0.2">
      <c r="A51" s="13" t="s">
        <v>42</v>
      </c>
      <c r="B51" s="14">
        <v>0</v>
      </c>
      <c r="C51" s="15">
        <v>0</v>
      </c>
      <c r="D51" s="28"/>
      <c r="E51" s="12"/>
    </row>
    <row r="52" spans="1:5" ht="11.25" customHeight="1" x14ac:dyDescent="0.2">
      <c r="A52" s="13" t="s">
        <v>43</v>
      </c>
      <c r="B52" s="14">
        <v>2099843.9900000002</v>
      </c>
      <c r="C52" s="15">
        <v>0</v>
      </c>
      <c r="D52" s="28"/>
      <c r="E52" s="12"/>
    </row>
    <row r="53" spans="1:5" ht="11.25" customHeight="1" x14ac:dyDescent="0.2">
      <c r="A53" s="17"/>
      <c r="B53" s="24"/>
      <c r="C53" s="25"/>
      <c r="D53" s="11"/>
      <c r="E53" s="12"/>
    </row>
    <row r="54" spans="1:5" ht="11.25" customHeight="1" x14ac:dyDescent="0.2">
      <c r="A54" s="8" t="s">
        <v>15</v>
      </c>
      <c r="B54" s="9">
        <f>SUM(B55+B58)</f>
        <v>0</v>
      </c>
      <c r="C54" s="10">
        <f>SUM(C55+C58)</f>
        <v>0</v>
      </c>
      <c r="D54" s="11"/>
      <c r="E54" s="12"/>
    </row>
    <row r="55" spans="1:5" ht="11.25" customHeight="1" x14ac:dyDescent="0.2">
      <c r="A55" s="13" t="s">
        <v>44</v>
      </c>
      <c r="B55" s="15">
        <f>SUM(B56+B57)</f>
        <v>0</v>
      </c>
      <c r="C55" s="15">
        <f>SUM(C56+C57)</f>
        <v>0</v>
      </c>
      <c r="D55" s="11"/>
      <c r="E55" s="12"/>
    </row>
    <row r="56" spans="1:5" ht="11.25" customHeight="1" x14ac:dyDescent="0.2">
      <c r="A56" s="13" t="s">
        <v>41</v>
      </c>
      <c r="B56" s="14">
        <v>0</v>
      </c>
      <c r="C56" s="15">
        <v>0</v>
      </c>
      <c r="D56" s="11"/>
      <c r="E56" s="12"/>
    </row>
    <row r="57" spans="1:5" ht="11.25" customHeight="1" x14ac:dyDescent="0.2">
      <c r="A57" s="13" t="s">
        <v>42</v>
      </c>
      <c r="B57" s="14">
        <v>0</v>
      </c>
      <c r="C57" s="15">
        <v>0</v>
      </c>
      <c r="D57" s="11"/>
      <c r="E57" s="12"/>
    </row>
    <row r="58" spans="1:5" ht="11.25" customHeight="1" x14ac:dyDescent="0.2">
      <c r="A58" s="13" t="s">
        <v>45</v>
      </c>
      <c r="B58" s="14">
        <v>0</v>
      </c>
      <c r="C58" s="15">
        <v>0</v>
      </c>
      <c r="D58" s="11"/>
      <c r="E58" s="12"/>
    </row>
    <row r="59" spans="1:5" ht="11.25" customHeight="1" x14ac:dyDescent="0.2">
      <c r="A59" s="20" t="s">
        <v>46</v>
      </c>
      <c r="B59" s="21">
        <f>B48-B54</f>
        <v>2099843.9900000002</v>
      </c>
      <c r="C59" s="22">
        <f>C48-C54</f>
        <v>0</v>
      </c>
      <c r="D59" s="11"/>
      <c r="E59" s="12"/>
    </row>
    <row r="60" spans="1:5" ht="11.25" customHeight="1" x14ac:dyDescent="0.2">
      <c r="A60" s="29"/>
      <c r="B60" s="30"/>
      <c r="C60" s="31"/>
      <c r="D60" s="11"/>
      <c r="E60" s="12"/>
    </row>
    <row r="61" spans="1:5" ht="11.25" customHeight="1" x14ac:dyDescent="0.2">
      <c r="A61" s="20" t="s">
        <v>47</v>
      </c>
      <c r="B61" s="21">
        <f>B59+B45+B33</f>
        <v>29298387.969999999</v>
      </c>
      <c r="C61" s="22">
        <f>C59+C45+C33</f>
        <v>0</v>
      </c>
      <c r="D61" s="11"/>
      <c r="E61" s="12"/>
    </row>
    <row r="62" spans="1:5" ht="11.25" customHeight="1" x14ac:dyDescent="0.2">
      <c r="A62" s="29"/>
      <c r="B62" s="30"/>
      <c r="C62" s="31"/>
      <c r="D62" s="11"/>
      <c r="E62" s="12"/>
    </row>
    <row r="63" spans="1:5" ht="11.25" customHeight="1" x14ac:dyDescent="0.2">
      <c r="A63" s="20" t="s">
        <v>48</v>
      </c>
      <c r="B63" s="21">
        <v>0</v>
      </c>
      <c r="C63" s="22">
        <v>0</v>
      </c>
      <c r="D63" s="11"/>
      <c r="E63" s="12"/>
    </row>
    <row r="64" spans="1:5" ht="11.25" customHeight="1" x14ac:dyDescent="0.2">
      <c r="A64" s="23"/>
      <c r="B64" s="24"/>
      <c r="C64" s="25"/>
      <c r="D64" s="11"/>
      <c r="E64" s="12"/>
    </row>
    <row r="65" spans="1:6" ht="11.25" customHeight="1" x14ac:dyDescent="0.2">
      <c r="A65" s="20" t="s">
        <v>49</v>
      </c>
      <c r="B65" s="21">
        <f>B61+B63</f>
        <v>29298387.969999999</v>
      </c>
      <c r="C65" s="22">
        <f>C61+C63</f>
        <v>0</v>
      </c>
      <c r="D65" s="11"/>
      <c r="E65" s="12"/>
    </row>
    <row r="66" spans="1:6" ht="11.25" customHeight="1" x14ac:dyDescent="0.2">
      <c r="A66" s="32"/>
      <c r="B66" s="33"/>
      <c r="C66" s="34"/>
      <c r="E66" s="12"/>
      <c r="F66" s="12"/>
    </row>
    <row r="67" spans="1:6" ht="5.25" customHeight="1" x14ac:dyDescent="0.2"/>
    <row r="68" spans="1:6" ht="15" customHeight="1" x14ac:dyDescent="0.2">
      <c r="A68" s="35" t="s">
        <v>50</v>
      </c>
      <c r="B68" s="36"/>
      <c r="C68" s="36"/>
    </row>
    <row r="71" spans="1:6" x14ac:dyDescent="0.2">
      <c r="A71" s="2" t="s">
        <v>51</v>
      </c>
      <c r="B71" s="37"/>
      <c r="C71" s="37"/>
    </row>
    <row r="72" spans="1:6" x14ac:dyDescent="0.2">
      <c r="A72" s="2" t="s">
        <v>52</v>
      </c>
      <c r="B72" s="38" t="s">
        <v>53</v>
      </c>
      <c r="C72" s="38"/>
    </row>
    <row r="73" spans="1:6" x14ac:dyDescent="0.2">
      <c r="A73" s="2" t="s">
        <v>54</v>
      </c>
      <c r="B73" s="39" t="s">
        <v>55</v>
      </c>
      <c r="C73" s="39"/>
    </row>
  </sheetData>
  <sheetProtection formatCells="0" formatColumns="0" formatRows="0" autoFilter="0"/>
  <mergeCells count="4">
    <mergeCell ref="A1:C1"/>
    <mergeCell ref="A68:C68"/>
    <mergeCell ref="B72:C72"/>
    <mergeCell ref="B73:C73"/>
  </mergeCells>
  <pageMargins left="0.70866141732283472" right="0.70866141732283472" top="0.55118110236220474" bottom="0.74803149606299213" header="0.31496062992125984" footer="0.31496062992125984"/>
  <pageSetup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Casrod</dc:creator>
  <cp:lastModifiedBy>Jesús Casrod</cp:lastModifiedBy>
  <dcterms:created xsi:type="dcterms:W3CDTF">2025-02-10T23:51:49Z</dcterms:created>
  <dcterms:modified xsi:type="dcterms:W3CDTF">2025-02-10T23:52:01Z</dcterms:modified>
</cp:coreProperties>
</file>