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0050"/>
  </bookViews>
  <sheets>
    <sheet name="Formato 4" sheetId="1" r:id="rId1"/>
  </sheets>
  <externalReferences>
    <externalReference r:id="rId2"/>
    <externalReference r:id="rId3"/>
  </externalReferences>
  <definedNames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ENTE_PUBLICO">'[1]Info General'!$C$6</definedName>
    <definedName name="ENTE_PUBLICO_A">'[1]Info General'!$C$7</definedName>
    <definedName name="ENTIDAD">'[1]Info General'!$C$11</definedName>
    <definedName name="GASTO_E_FIN_01">'[2]Formato 6 b)'!$B$28</definedName>
    <definedName name="GASTO_E_FIN_02">'[2]Formato 6 b)'!$C$28</definedName>
    <definedName name="GASTO_E_FIN_03">'[2]Formato 6 b)'!$D$28</definedName>
    <definedName name="GASTO_E_FIN_04">'[2]Formato 6 b)'!$E$28</definedName>
    <definedName name="GASTO_E_FIN_05">'[2]Formato 6 b)'!$F$28</definedName>
    <definedName name="GASTO_E_FIN_06">'[2]Formato 6 b)'!$G$28</definedName>
    <definedName name="GASTO_E_T1">'[2]Formato 6 b)'!$B$19</definedName>
    <definedName name="GASTO_E_T2">'[2]Formato 6 b)'!$C$19</definedName>
    <definedName name="GASTO_E_T3">'[2]Formato 6 b)'!$D$19</definedName>
    <definedName name="GASTO_E_T4">'[2]Formato 6 b)'!$E$19</definedName>
    <definedName name="GASTO_E_T5">'[2]Formato 6 b)'!$F$19</definedName>
    <definedName name="GASTO_E_T6">'[2]Formato 6 b)'!$G$19</definedName>
    <definedName name="GASTO_NE_FIN_01">'[2]Formato 6 b)'!$B$18</definedName>
    <definedName name="GASTO_NE_FIN_02">'[2]Formato 6 b)'!$C$18</definedName>
    <definedName name="GASTO_NE_FIN_03">'[2]Formato 6 b)'!$D$18</definedName>
    <definedName name="GASTO_NE_FIN_04">'[2]Formato 6 b)'!$E$18</definedName>
    <definedName name="GASTO_NE_FIN_05">'[2]Formato 6 b)'!$F$18</definedName>
    <definedName name="GASTO_NE_FIN_06">'[2]Formato 6 b)'!$G$18</definedName>
    <definedName name="GASTO_NE_T1">'[2]Formato 6 b)'!$B$9</definedName>
    <definedName name="GASTO_NE_T2">'[2]Formato 6 b)'!$C$9</definedName>
    <definedName name="GASTO_NE_T3">'[2]Formato 6 b)'!$D$9</definedName>
    <definedName name="GASTO_NE_T4">'[2]Formato 6 b)'!$E$9</definedName>
    <definedName name="GASTO_NE_T5">'[2]Formato 6 b)'!$F$9</definedName>
    <definedName name="GASTO_NE_T6">'[2]Formato 6 b)'!$G$9</definedName>
    <definedName name="TRIMESTRE">'[1]Info General'!$C$16</definedName>
  </definedNames>
  <calcPr calcId="145621"/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B44" i="1"/>
  <c r="B11" i="1" s="1"/>
  <c r="B8" i="1" s="1"/>
  <c r="B21" i="1" s="1"/>
  <c r="B23" i="1" s="1"/>
  <c r="B25" i="1" s="1"/>
  <c r="B33" i="1" s="1"/>
  <c r="D40" i="1"/>
  <c r="C40" i="1"/>
  <c r="B40" i="1"/>
  <c r="D37" i="1"/>
  <c r="D44" i="1" s="1"/>
  <c r="D11" i="1" s="1"/>
  <c r="D8" i="1" s="1"/>
  <c r="D21" i="1" s="1"/>
  <c r="D23" i="1" s="1"/>
  <c r="D25" i="1" s="1"/>
  <c r="D33" i="1" s="1"/>
  <c r="C37" i="1"/>
  <c r="C44" i="1" s="1"/>
  <c r="C11" i="1" s="1"/>
  <c r="C8" i="1" s="1"/>
  <c r="C21" i="1" s="1"/>
  <c r="C23" i="1" s="1"/>
  <c r="C25" i="1" s="1"/>
  <c r="C33" i="1" s="1"/>
  <c r="B37" i="1"/>
  <c r="D29" i="1"/>
  <c r="C29" i="1"/>
  <c r="B29" i="1"/>
  <c r="D17" i="1"/>
  <c r="C17" i="1"/>
  <c r="B17" i="1"/>
  <c r="D13" i="1"/>
  <c r="C13" i="1"/>
  <c r="B13" i="1"/>
  <c r="A2" i="1"/>
</calcChain>
</file>

<file path=xl/sharedStrings.xml><?xml version="1.0" encoding="utf-8"?>
<sst xmlns="http://schemas.openxmlformats.org/spreadsheetml/2006/main" count="69" uniqueCount="48">
  <si>
    <t>Formato 4 Balance Presupuestario - LDF</t>
  </si>
  <si>
    <t>Balance Presupuestario - LDF</t>
  </si>
  <si>
    <t>Del 01 de enero al 30 de junio de 2019 (b)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</si>
  <si>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</si>
  <si>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</si>
  <si>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</si>
  <si>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</si>
  <si>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</si>
  <si>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</si>
  <si>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</si>
  <si>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</si>
  <si>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</si>
  <si>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</si>
  <si>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</si>
  <si>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</si>
  <si>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</si>
  <si>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</si>
  <si>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</si>
  <si>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</si>
  <si>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</si>
  <si>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</si>
  <si>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</si>
  <si>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</si>
  <si>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</si>
  <si>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</si>
  <si>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</si>
  <si>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</si>
  <si>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</si>
  <si>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</si>
  <si>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</si>
  <si>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</si>
  <si>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</si>
  <si>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</si>
  <si>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</si>
  <si>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</si>
  <si>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</si>
  <si>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</si>
  <si>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</si>
  <si>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</si>
  <si>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</si>
  <si>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</si>
  <si>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</si>
  <si>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</si>
  <si>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</si>
  <si>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"Bajo protesta de decir verdad declaramos que los Estados Financieros y sus notas, son razonablemente correctos y son responsabilidad del emisor".</t>
  </si>
  <si>
    <t>_________________________</t>
  </si>
  <si>
    <t>Director General                                                                       
Lic. Luis Ernesto Rojas Ávila</t>
  </si>
  <si>
    <t>Director Financiero y de Administración
C.P. Juan José Rangel Gutiérrez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</si>
</sst>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theme="1" tint="0.499984740745262"/>
      </diagonal>
    </border>
  </borders>
  <cellStyleXfs count="8">
    <xf numFmtId="0" fontId="0" fillId="0" borderId="0"/>
    <xf numFmtId="0" fontId="6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 indent="3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indent="3"/>
    </xf>
    <xf numFmtId="4" fontId="2" fillId="0" borderId="10" xfId="0" applyNumberFormat="1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4" fontId="0" fillId="0" borderId="10" xfId="0" applyNumberForma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/>
    <xf numFmtId="0" fontId="4" fillId="2" borderId="11" xfId="0" applyFont="1" applyFill="1" applyBorder="1" applyAlignment="1"/>
    <xf numFmtId="0" fontId="2" fillId="0" borderId="10" xfId="0" applyFont="1" applyFill="1" applyBorder="1" applyProtection="1">
      <protection locked="0"/>
    </xf>
    <xf numFmtId="0" fontId="5" fillId="2" borderId="11" xfId="0" applyFont="1" applyFill="1" applyBorder="1" applyAlignment="1"/>
    <xf numFmtId="0" fontId="2" fillId="0" borderId="10" xfId="0" applyFont="1" applyFill="1" applyBorder="1"/>
    <xf numFmtId="0" fontId="2" fillId="0" borderId="10" xfId="0" applyFont="1" applyFill="1" applyBorder="1" applyAlignment="1">
      <alignment horizontal="left" vertical="center" wrapText="1" indent="3"/>
    </xf>
    <xf numFmtId="0" fontId="2" fillId="0" borderId="12" xfId="0" applyFont="1" applyFill="1" applyBorder="1" applyAlignment="1">
      <alignment horizontal="left" vertical="center" wrapText="1" indent="3"/>
    </xf>
    <xf numFmtId="0" fontId="0" fillId="0" borderId="12" xfId="0" applyFill="1" applyBorder="1"/>
    <xf numFmtId="0" fontId="0" fillId="0" borderId="0" xfId="0" applyAlignment="1">
      <alignment vertical="center"/>
    </xf>
    <xf numFmtId="0" fontId="2" fillId="0" borderId="10" xfId="0" applyFont="1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10" xfId="0" applyFill="1" applyBorder="1" applyAlignment="1">
      <alignment vertical="center"/>
    </xf>
    <xf numFmtId="4" fontId="2" fillId="0" borderId="10" xfId="0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4" fontId="0" fillId="0" borderId="13" xfId="0" applyNumberForma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12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vertical="center"/>
    </xf>
    <xf numFmtId="0" fontId="0" fillId="0" borderId="5" xfId="0" applyBorder="1"/>
    <xf numFmtId="4" fontId="0" fillId="0" borderId="5" xfId="0" applyNumberForma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0" fillId="0" borderId="13" xfId="0" applyFill="1" applyBorder="1" applyProtection="1">
      <protection locked="0"/>
    </xf>
    <xf numFmtId="0" fontId="5" fillId="2" borderId="11" xfId="0" applyFont="1" applyFill="1" applyBorder="1"/>
    <xf numFmtId="0" fontId="7" fillId="0" borderId="0" xfId="1" applyFont="1" applyAlignment="1" applyProtection="1">
      <alignment vertical="top"/>
    </xf>
    <xf numFmtId="0" fontId="8" fillId="0" borderId="0" xfId="1" applyFont="1" applyAlignment="1" applyProtection="1">
      <alignment horizontal="center" vertical="top" wrapText="1"/>
      <protection locked="0"/>
    </xf>
    <xf numFmtId="0" fontId="8" fillId="0" borderId="0" xfId="1" applyFont="1" applyAlignment="1" applyProtection="1">
      <alignment horizontal="center" vertical="top"/>
      <protection locked="0"/>
    </xf>
    <xf numFmtId="0" fontId="7" fillId="0" borderId="0" xfId="1" applyFont="1" applyBorder="1" applyAlignment="1" applyProtection="1">
      <alignment horizontal="center" vertical="top" wrapText="1"/>
      <protection locked="0"/>
    </xf>
  </cellXfs>
  <cellStyles count="8">
    <cellStyle name="Millares 2" xfId="2"/>
    <cellStyle name="Normal" xfId="0" builtinId="0"/>
    <cellStyle name="Normal 2" xfId="3"/>
    <cellStyle name="Normal 2 2" xfId="1"/>
    <cellStyle name="Normal 3" xfId="4"/>
    <cellStyle name="Normal 4" xfId="5"/>
    <cellStyle name="Normal 5" xfId="6"/>
    <cellStyle name="Normal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JERCICIO%202018/1_PRESUPUESTOS/A_CTA_PUBLICA_ESTADOS_PRESUPUESTALES__18/CUENTA%20P&#218;BLICA%202018/Digital/LDF/0361_LDF_1801_PEGT_FC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JERCICIO%202019/1_PRESUPUESTOS/A_CTA_PUBLICA_ESTADOS_PRESUPUESTALES__19/F_Edos_Pptales_Jun_19/Egreso/LDF/LDF%20Edit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Coordinadora de Fomento al Comercio Exterior del Estado de Guanajuato, Gobierno del Estado de Guanajuato</v>
          </cell>
        </row>
        <row r="7">
          <cell r="C7" t="str">
            <v>Coordinadora de Fomento al Comercio Exterior del Estado de Guanajuato, Gobierno del Estado de Guanajuato (a)</v>
          </cell>
        </row>
        <row r="11">
          <cell r="C11" t="str">
            <v>Municipio de Silao, Gobierno del Estado de Guanajuato</v>
          </cell>
        </row>
        <row r="12">
          <cell r="C12">
            <v>2018</v>
          </cell>
        </row>
        <row r="16">
          <cell r="C16" t="str">
            <v>Del 1 de enero al 30 de marzo de 2018 (b)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/>
      <sheetData sheetId="1"/>
      <sheetData sheetId="2"/>
      <sheetData sheetId="3">
        <row r="9">
          <cell r="B9">
            <v>108749382</v>
          </cell>
          <cell r="C9">
            <v>12570186.25</v>
          </cell>
          <cell r="D9">
            <v>121319568.25</v>
          </cell>
          <cell r="E9">
            <v>35992812.07</v>
          </cell>
          <cell r="F9">
            <v>35992812.07</v>
          </cell>
          <cell r="G9">
            <v>85326756.180000007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showGridLines="0" tabSelected="1" view="pageBreakPreview" zoomScale="60" zoomScaleNormal="90" workbookViewId="0">
      <selection sqref="A1:E81"/>
    </sheetView>
  </sheetViews>
  <sheetFormatPr baseColWidth="10" defaultRowHeight="15" x14ac:dyDescent="0.25"/>
  <cols>
    <col min="1" max="1" width="86.42578125" customWidth="1"/>
    <col min="2" max="4" width="19.140625" customWidth="1"/>
  </cols>
  <sheetData>
    <row r="1" spans="1:4" ht="21" x14ac:dyDescent="0.25">
      <c r="A1" s="1" t="s">
        <v>0</v>
      </c>
      <c r="B1" s="1"/>
      <c r="C1" s="1"/>
      <c r="D1" s="1"/>
    </row>
    <row r="2" spans="1:4" x14ac:dyDescent="0.25">
      <c r="A2" s="2" t="str">
        <f>ENTE_PUBLICO_A</f>
        <v>Coordinadora de Fomento al Comercio Exterior del Estado de Guanajuato, Gobierno del Estado de Guanajuato (a)</v>
      </c>
      <c r="B2" s="3"/>
      <c r="C2" s="3"/>
      <c r="D2" s="4"/>
    </row>
    <row r="3" spans="1:4" x14ac:dyDescent="0.25">
      <c r="A3" s="5" t="s">
        <v>1</v>
      </c>
      <c r="B3" s="6"/>
      <c r="C3" s="6"/>
      <c r="D3" s="7"/>
    </row>
    <row r="4" spans="1:4" x14ac:dyDescent="0.25">
      <c r="A4" s="8" t="s">
        <v>2</v>
      </c>
      <c r="B4" s="9"/>
      <c r="C4" s="9"/>
      <c r="D4" s="10"/>
    </row>
    <row r="5" spans="1:4" x14ac:dyDescent="0.25">
      <c r="A5" s="11" t="s">
        <v>3</v>
      </c>
      <c r="B5" s="12"/>
      <c r="C5" s="12"/>
      <c r="D5" s="13"/>
    </row>
    <row r="7" spans="1:4" ht="30" x14ac:dyDescent="0.25">
      <c r="A7" s="14" t="s">
        <v>4</v>
      </c>
      <c r="B7" s="15" t="s">
        <v>5</v>
      </c>
      <c r="C7" s="15" t="s">
        <v>6</v>
      </c>
      <c r="D7" s="15" t="s">
        <v>7</v>
      </c>
    </row>
    <row r="8" spans="1:4" x14ac:dyDescent="0.25">
      <c r="A8" s="16" t="s">
        <v>8</v>
      </c>
      <c r="B8" s="17">
        <f>SUM(B9:B11)</f>
        <v>108749382</v>
      </c>
      <c r="C8" s="17">
        <f>SUM(C9:C11)</f>
        <v>55792292.5</v>
      </c>
      <c r="D8" s="17">
        <f>SUM(D9:D11)</f>
        <v>55792292.5</v>
      </c>
    </row>
    <row r="9" spans="1:4" x14ac:dyDescent="0.25">
      <c r="A9" s="18" t="s">
        <v>9</v>
      </c>
      <c r="B9" s="19">
        <v>108749382</v>
      </c>
      <c r="C9" s="19">
        <v>55792292.5</v>
      </c>
      <c r="D9" s="19">
        <v>55792292.5</v>
      </c>
    </row>
    <row r="10" spans="1:4" x14ac:dyDescent="0.25">
      <c r="A10" s="18" t="s">
        <v>10</v>
      </c>
      <c r="B10" s="20">
        <v>0</v>
      </c>
      <c r="C10" s="20">
        <v>0</v>
      </c>
      <c r="D10" s="20">
        <v>0</v>
      </c>
    </row>
    <row r="11" spans="1:4" x14ac:dyDescent="0.25">
      <c r="A11" s="18" t="s">
        <v>11</v>
      </c>
      <c r="B11" s="20">
        <f>B44</f>
        <v>0</v>
      </c>
      <c r="C11" s="20">
        <f>C44</f>
        <v>0</v>
      </c>
      <c r="D11" s="20">
        <f>D44</f>
        <v>0</v>
      </c>
    </row>
    <row r="12" spans="1:4" x14ac:dyDescent="0.25">
      <c r="A12" s="21"/>
      <c r="B12" s="22"/>
      <c r="C12" s="22"/>
      <c r="D12" s="22"/>
    </row>
    <row r="13" spans="1:4" ht="15" customHeight="1" x14ac:dyDescent="0.25">
      <c r="A13" s="16" t="s">
        <v>12</v>
      </c>
      <c r="B13" s="17">
        <f>B14+B15</f>
        <v>108749382</v>
      </c>
      <c r="C13" s="17">
        <f>C14+C15</f>
        <v>34600123.509999998</v>
      </c>
      <c r="D13" s="17">
        <f>D14+D15</f>
        <v>34600123.509999998</v>
      </c>
    </row>
    <row r="14" spans="1:4" ht="15" customHeight="1" x14ac:dyDescent="0.25">
      <c r="A14" s="18" t="s">
        <v>13</v>
      </c>
      <c r="B14" s="19">
        <v>108749382</v>
      </c>
      <c r="C14" s="19">
        <v>34600123.509999998</v>
      </c>
      <c r="D14" s="19">
        <v>34600123.509999998</v>
      </c>
    </row>
    <row r="15" spans="1:4" ht="15" customHeight="1" x14ac:dyDescent="0.25">
      <c r="A15" s="18" t="s">
        <v>14</v>
      </c>
      <c r="B15" s="20">
        <v>0</v>
      </c>
      <c r="C15" s="20">
        <v>0</v>
      </c>
      <c r="D15" s="20">
        <v>0</v>
      </c>
    </row>
    <row r="16" spans="1:4" ht="15" customHeight="1" x14ac:dyDescent="0.25">
      <c r="A16" s="21"/>
      <c r="B16" s="22"/>
      <c r="C16" s="22"/>
      <c r="D16" s="22"/>
    </row>
    <row r="17" spans="1:4" ht="15" customHeight="1" x14ac:dyDescent="0.25">
      <c r="A17" s="16" t="s">
        <v>15</v>
      </c>
      <c r="B17" s="23">
        <f>B18+B19</f>
        <v>0</v>
      </c>
      <c r="C17" s="24">
        <f>C18+C19</f>
        <v>0</v>
      </c>
      <c r="D17" s="24">
        <f>D18+D19</f>
        <v>0</v>
      </c>
    </row>
    <row r="18" spans="1:4" ht="15" customHeight="1" x14ac:dyDescent="0.25">
      <c r="A18" s="18" t="s">
        <v>16</v>
      </c>
      <c r="B18" s="25">
        <v>0</v>
      </c>
      <c r="C18" s="20">
        <v>0</v>
      </c>
      <c r="D18" s="20">
        <v>0</v>
      </c>
    </row>
    <row r="19" spans="1:4" ht="15" customHeight="1" x14ac:dyDescent="0.25">
      <c r="A19" s="18" t="s">
        <v>17</v>
      </c>
      <c r="B19" s="25">
        <v>0</v>
      </c>
      <c r="C19" s="20">
        <v>0</v>
      </c>
      <c r="D19" s="20">
        <v>0</v>
      </c>
    </row>
    <row r="20" spans="1:4" ht="15" customHeight="1" x14ac:dyDescent="0.25">
      <c r="A20" s="21"/>
      <c r="B20" s="22"/>
      <c r="C20" s="22"/>
      <c r="D20" s="22"/>
    </row>
    <row r="21" spans="1:4" ht="15" customHeight="1" x14ac:dyDescent="0.25">
      <c r="A21" s="16" t="s">
        <v>18</v>
      </c>
      <c r="B21" s="17">
        <f>B8-B13+B17</f>
        <v>0</v>
      </c>
      <c r="C21" s="17">
        <f>C8-C13+C17</f>
        <v>21192168.990000002</v>
      </c>
      <c r="D21" s="17">
        <f>D8-D13+D17</f>
        <v>21192168.990000002</v>
      </c>
    </row>
    <row r="22" spans="1:4" ht="15" customHeight="1" x14ac:dyDescent="0.25">
      <c r="A22" s="16"/>
      <c r="B22" s="22"/>
      <c r="C22" s="22"/>
      <c r="D22" s="22"/>
    </row>
    <row r="23" spans="1:4" ht="15" customHeight="1" x14ac:dyDescent="0.25">
      <c r="A23" s="16" t="s">
        <v>19</v>
      </c>
      <c r="B23" s="24">
        <f>B21-B11</f>
        <v>0</v>
      </c>
      <c r="C23" s="17">
        <f>C21-C11</f>
        <v>21192168.990000002</v>
      </c>
      <c r="D23" s="17">
        <f>D21-D11</f>
        <v>21192168.990000002</v>
      </c>
    </row>
    <row r="24" spans="1:4" ht="15" customHeight="1" x14ac:dyDescent="0.25">
      <c r="A24" s="16"/>
      <c r="B24" s="26"/>
      <c r="C24" s="26"/>
      <c r="D24" s="26"/>
    </row>
    <row r="25" spans="1:4" ht="15" customHeight="1" x14ac:dyDescent="0.25">
      <c r="A25" s="27" t="s">
        <v>20</v>
      </c>
      <c r="B25" s="24">
        <f>B23-B17</f>
        <v>0</v>
      </c>
      <c r="C25" s="17">
        <f>C23-C17</f>
        <v>21192168.990000002</v>
      </c>
      <c r="D25" s="17">
        <f>D23-D17</f>
        <v>21192168.990000002</v>
      </c>
    </row>
    <row r="26" spans="1:4" ht="15" customHeight="1" x14ac:dyDescent="0.25">
      <c r="A26" s="28"/>
      <c r="B26" s="29"/>
      <c r="C26" s="29"/>
      <c r="D26" s="29"/>
    </row>
    <row r="27" spans="1:4" ht="15" customHeight="1" x14ac:dyDescent="0.25">
      <c r="A27" s="30"/>
    </row>
    <row r="28" spans="1:4" ht="15" customHeight="1" x14ac:dyDescent="0.25">
      <c r="A28" s="14" t="s">
        <v>21</v>
      </c>
      <c r="B28" s="15" t="s">
        <v>22</v>
      </c>
      <c r="C28" s="15" t="s">
        <v>6</v>
      </c>
      <c r="D28" s="15" t="s">
        <v>23</v>
      </c>
    </row>
    <row r="29" spans="1:4" ht="15" customHeight="1" x14ac:dyDescent="0.25">
      <c r="A29" s="16" t="s">
        <v>24</v>
      </c>
      <c r="B29" s="31">
        <f>B30+B31</f>
        <v>0</v>
      </c>
      <c r="C29" s="31">
        <f>C30+C31</f>
        <v>0</v>
      </c>
      <c r="D29" s="31">
        <f>D30+D31</f>
        <v>0</v>
      </c>
    </row>
    <row r="30" spans="1:4" ht="15" customHeight="1" x14ac:dyDescent="0.25">
      <c r="A30" s="18" t="s">
        <v>25</v>
      </c>
      <c r="B30" s="32">
        <v>0</v>
      </c>
      <c r="C30" s="32">
        <v>0</v>
      </c>
      <c r="D30" s="32">
        <v>0</v>
      </c>
    </row>
    <row r="31" spans="1:4" ht="15" customHeight="1" x14ac:dyDescent="0.25">
      <c r="A31" s="18" t="s">
        <v>26</v>
      </c>
      <c r="B31" s="32">
        <v>0</v>
      </c>
      <c r="C31" s="32">
        <v>0</v>
      </c>
      <c r="D31" s="32">
        <v>0</v>
      </c>
    </row>
    <row r="32" spans="1:4" ht="15" customHeight="1" x14ac:dyDescent="0.25">
      <c r="A32" s="33"/>
      <c r="B32" s="33"/>
      <c r="C32" s="33"/>
      <c r="D32" s="33"/>
    </row>
    <row r="33" spans="1:4" ht="15" customHeight="1" x14ac:dyDescent="0.25">
      <c r="A33" s="16" t="s">
        <v>27</v>
      </c>
      <c r="B33" s="31">
        <f>B25+B29</f>
        <v>0</v>
      </c>
      <c r="C33" s="34">
        <f>C25+C29</f>
        <v>21192168.990000002</v>
      </c>
      <c r="D33" s="34">
        <f>D25+D29</f>
        <v>21192168.990000002</v>
      </c>
    </row>
    <row r="34" spans="1:4" ht="15" customHeight="1" x14ac:dyDescent="0.25">
      <c r="A34" s="35"/>
      <c r="B34" s="35"/>
      <c r="C34" s="35"/>
      <c r="D34" s="35"/>
    </row>
    <row r="35" spans="1:4" ht="15" customHeight="1" x14ac:dyDescent="0.25">
      <c r="A35" s="30"/>
    </row>
    <row r="36" spans="1:4" ht="15" customHeight="1" x14ac:dyDescent="0.25">
      <c r="A36" s="14" t="s">
        <v>21</v>
      </c>
      <c r="B36" s="15" t="s">
        <v>28</v>
      </c>
      <c r="C36" s="15" t="s">
        <v>6</v>
      </c>
      <c r="D36" s="15" t="s">
        <v>7</v>
      </c>
    </row>
    <row r="37" spans="1:4" ht="15" customHeight="1" x14ac:dyDescent="0.25">
      <c r="A37" s="16" t="s">
        <v>29</v>
      </c>
      <c r="B37" s="31">
        <f>B38+B39</f>
        <v>0</v>
      </c>
      <c r="C37" s="31">
        <f>C38+C39</f>
        <v>0</v>
      </c>
      <c r="D37" s="31">
        <f>D38+D39</f>
        <v>0</v>
      </c>
    </row>
    <row r="38" spans="1:4" ht="15" customHeight="1" x14ac:dyDescent="0.25">
      <c r="A38" s="18" t="s">
        <v>30</v>
      </c>
      <c r="B38" s="32">
        <v>0</v>
      </c>
      <c r="C38" s="32">
        <v>0</v>
      </c>
      <c r="D38" s="32">
        <v>0</v>
      </c>
    </row>
    <row r="39" spans="1:4" ht="15" customHeight="1" x14ac:dyDescent="0.25">
      <c r="A39" s="18" t="s">
        <v>31</v>
      </c>
      <c r="B39" s="32">
        <v>0</v>
      </c>
      <c r="C39" s="32">
        <v>0</v>
      </c>
      <c r="D39" s="32">
        <v>0</v>
      </c>
    </row>
    <row r="40" spans="1:4" ht="15" customHeight="1" x14ac:dyDescent="0.25">
      <c r="A40" s="16" t="s">
        <v>32</v>
      </c>
      <c r="B40" s="31">
        <f>B41+B42</f>
        <v>0</v>
      </c>
      <c r="C40" s="31">
        <f>C41+C42</f>
        <v>0</v>
      </c>
      <c r="D40" s="31">
        <f>D41+D42</f>
        <v>0</v>
      </c>
    </row>
    <row r="41" spans="1:4" ht="15" customHeight="1" x14ac:dyDescent="0.25">
      <c r="A41" s="18" t="s">
        <v>33</v>
      </c>
      <c r="B41" s="32">
        <v>0</v>
      </c>
      <c r="C41" s="32">
        <v>0</v>
      </c>
      <c r="D41" s="32">
        <v>0</v>
      </c>
    </row>
    <row r="42" spans="1:4" ht="15" customHeight="1" x14ac:dyDescent="0.25">
      <c r="A42" s="18" t="s">
        <v>34</v>
      </c>
      <c r="B42" s="32">
        <v>0</v>
      </c>
      <c r="C42" s="32">
        <v>0</v>
      </c>
      <c r="D42" s="32">
        <v>0</v>
      </c>
    </row>
    <row r="43" spans="1:4" ht="15" customHeight="1" x14ac:dyDescent="0.25">
      <c r="A43" s="33"/>
      <c r="B43" s="33"/>
      <c r="C43" s="33"/>
      <c r="D43" s="33"/>
    </row>
    <row r="44" spans="1:4" ht="15" customHeight="1" x14ac:dyDescent="0.25">
      <c r="A44" s="16" t="s">
        <v>35</v>
      </c>
      <c r="B44" s="31">
        <f>B37-B40</f>
        <v>0</v>
      </c>
      <c r="C44" s="31">
        <f>C37-C40</f>
        <v>0</v>
      </c>
      <c r="D44" s="31">
        <f>D37-D40</f>
        <v>0</v>
      </c>
    </row>
    <row r="45" spans="1:4" ht="15" customHeight="1" x14ac:dyDescent="0.25">
      <c r="A45" s="36"/>
      <c r="B45" s="35"/>
      <c r="C45" s="35"/>
      <c r="D45" s="35"/>
    </row>
    <row r="46" spans="1:4" ht="15" customHeight="1" x14ac:dyDescent="0.25"/>
    <row r="47" spans="1:4" ht="15" customHeight="1" x14ac:dyDescent="0.25">
      <c r="A47" s="14" t="s">
        <v>21</v>
      </c>
      <c r="B47" s="15" t="s">
        <v>28</v>
      </c>
      <c r="C47" s="15" t="s">
        <v>6</v>
      </c>
      <c r="D47" s="15" t="s">
        <v>7</v>
      </c>
    </row>
    <row r="48" spans="1:4" ht="15" customHeight="1" x14ac:dyDescent="0.25">
      <c r="A48" s="37" t="s">
        <v>36</v>
      </c>
      <c r="B48" s="38">
        <f>B9</f>
        <v>108749382</v>
      </c>
      <c r="C48" s="38">
        <f>C9</f>
        <v>55792292.5</v>
      </c>
      <c r="D48" s="38">
        <f>D9</f>
        <v>55792292.5</v>
      </c>
    </row>
    <row r="49" spans="1:5" ht="15" customHeight="1" x14ac:dyDescent="0.25">
      <c r="A49" s="39" t="s">
        <v>37</v>
      </c>
      <c r="B49" s="31">
        <f>B50-B51</f>
        <v>0</v>
      </c>
      <c r="C49" s="31">
        <f>C50-C51</f>
        <v>0</v>
      </c>
      <c r="D49" s="31">
        <f>D50-D51</f>
        <v>0</v>
      </c>
    </row>
    <row r="50" spans="1:5" ht="15" customHeight="1" x14ac:dyDescent="0.25">
      <c r="A50" s="40" t="s">
        <v>30</v>
      </c>
      <c r="B50" s="32">
        <v>0</v>
      </c>
      <c r="C50" s="41">
        <v>0</v>
      </c>
      <c r="D50" s="32">
        <v>0</v>
      </c>
    </row>
    <row r="51" spans="1:5" ht="15" customHeight="1" x14ac:dyDescent="0.25">
      <c r="A51" s="40" t="s">
        <v>33</v>
      </c>
      <c r="B51" s="32">
        <v>0</v>
      </c>
      <c r="C51" s="41">
        <v>0</v>
      </c>
      <c r="D51" s="32">
        <v>0</v>
      </c>
    </row>
    <row r="52" spans="1:5" ht="15" customHeight="1" x14ac:dyDescent="0.25">
      <c r="A52" s="33"/>
      <c r="B52" s="42"/>
      <c r="C52" s="42"/>
      <c r="D52" s="42"/>
      <c r="E52" s="43"/>
    </row>
    <row r="53" spans="1:5" ht="15" customHeight="1" x14ac:dyDescent="0.25">
      <c r="A53" s="18" t="s">
        <v>13</v>
      </c>
      <c r="B53" s="44">
        <f>B14</f>
        <v>108749382</v>
      </c>
      <c r="C53" s="44">
        <f>C14</f>
        <v>34600123.509999998</v>
      </c>
      <c r="D53" s="44">
        <f>D14</f>
        <v>34600123.509999998</v>
      </c>
      <c r="E53" s="43"/>
    </row>
    <row r="54" spans="1:5" ht="15" customHeight="1" x14ac:dyDescent="0.25">
      <c r="A54" s="33"/>
      <c r="B54" s="42"/>
      <c r="C54" s="42"/>
      <c r="D54" s="42"/>
      <c r="E54" s="43"/>
    </row>
    <row r="55" spans="1:5" ht="15" customHeight="1" x14ac:dyDescent="0.25">
      <c r="A55" s="18" t="s">
        <v>16</v>
      </c>
      <c r="B55" s="45">
        <f>B18</f>
        <v>0</v>
      </c>
      <c r="C55" s="32">
        <f>C18</f>
        <v>0</v>
      </c>
      <c r="D55" s="41">
        <f>D18</f>
        <v>0</v>
      </c>
      <c r="E55" s="43"/>
    </row>
    <row r="56" spans="1:5" ht="15" customHeight="1" x14ac:dyDescent="0.25">
      <c r="A56" s="33"/>
      <c r="B56" s="33"/>
      <c r="C56" s="33"/>
      <c r="D56" s="33"/>
    </row>
    <row r="57" spans="1:5" ht="15" customHeight="1" x14ac:dyDescent="0.25">
      <c r="A57" s="27" t="s">
        <v>38</v>
      </c>
      <c r="B57" s="31">
        <f>B48+B49-B53+B55</f>
        <v>0</v>
      </c>
      <c r="C57" s="34">
        <f>C48+C49-C53+C55</f>
        <v>21192168.990000002</v>
      </c>
      <c r="D57" s="34">
        <f>D48+D49-D53+D55</f>
        <v>21192168.990000002</v>
      </c>
    </row>
    <row r="58" spans="1:5" ht="15" customHeight="1" x14ac:dyDescent="0.25">
      <c r="A58" s="46"/>
      <c r="B58" s="46"/>
      <c r="C58" s="46"/>
      <c r="D58" s="46"/>
    </row>
    <row r="59" spans="1:5" ht="15" customHeight="1" x14ac:dyDescent="0.25">
      <c r="A59" s="27" t="s">
        <v>39</v>
      </c>
      <c r="B59" s="31">
        <f>B57-B49</f>
        <v>0</v>
      </c>
      <c r="C59" s="34">
        <f>C57-C49</f>
        <v>21192168.990000002</v>
      </c>
      <c r="D59" s="34">
        <f>D57-D49</f>
        <v>21192168.990000002</v>
      </c>
    </row>
    <row r="60" spans="1:5" ht="15" customHeight="1" x14ac:dyDescent="0.25">
      <c r="A60" s="35"/>
      <c r="B60" s="35"/>
      <c r="C60" s="35"/>
      <c r="D60" s="35"/>
    </row>
    <row r="61" spans="1:5" ht="15" customHeight="1" x14ac:dyDescent="0.25"/>
    <row r="62" spans="1:5" ht="15" customHeight="1" x14ac:dyDescent="0.25">
      <c r="A62" s="14" t="s">
        <v>21</v>
      </c>
      <c r="B62" s="15" t="s">
        <v>28</v>
      </c>
      <c r="C62" s="15" t="s">
        <v>6</v>
      </c>
      <c r="D62" s="15" t="s">
        <v>7</v>
      </c>
    </row>
    <row r="63" spans="1:5" ht="15" customHeight="1" x14ac:dyDescent="0.25">
      <c r="A63" s="37" t="s">
        <v>10</v>
      </c>
      <c r="B63" s="47">
        <f>B10</f>
        <v>0</v>
      </c>
      <c r="C63" s="47">
        <f>C10</f>
        <v>0</v>
      </c>
      <c r="D63" s="47">
        <f>D10</f>
        <v>0</v>
      </c>
    </row>
    <row r="64" spans="1:5" ht="15" customHeight="1" x14ac:dyDescent="0.25">
      <c r="A64" s="39" t="s">
        <v>40</v>
      </c>
      <c r="B64" s="24">
        <f>B65-B66</f>
        <v>0</v>
      </c>
      <c r="C64" s="24">
        <f>C65-C66</f>
        <v>0</v>
      </c>
      <c r="D64" s="24">
        <f>D65-D66</f>
        <v>0</v>
      </c>
    </row>
    <row r="65" spans="1:4" ht="15" customHeight="1" x14ac:dyDescent="0.25">
      <c r="A65" s="40" t="s">
        <v>31</v>
      </c>
      <c r="B65" s="20">
        <v>0</v>
      </c>
      <c r="C65" s="20">
        <v>0</v>
      </c>
      <c r="D65" s="20">
        <v>0</v>
      </c>
    </row>
    <row r="66" spans="1:4" ht="15" customHeight="1" x14ac:dyDescent="0.25">
      <c r="A66" s="40" t="s">
        <v>34</v>
      </c>
      <c r="B66" s="20">
        <v>0</v>
      </c>
      <c r="C66" s="20">
        <v>0</v>
      </c>
      <c r="D66" s="20">
        <v>0</v>
      </c>
    </row>
    <row r="67" spans="1:4" ht="15" customHeight="1" x14ac:dyDescent="0.25">
      <c r="A67" s="33"/>
      <c r="B67" s="22"/>
      <c r="C67" s="22"/>
      <c r="D67" s="22"/>
    </row>
    <row r="68" spans="1:4" ht="15" customHeight="1" x14ac:dyDescent="0.25">
      <c r="A68" s="18" t="s">
        <v>41</v>
      </c>
      <c r="B68" s="20">
        <f>B15</f>
        <v>0</v>
      </c>
      <c r="C68" s="20">
        <f>C15</f>
        <v>0</v>
      </c>
      <c r="D68" s="20">
        <f>D15</f>
        <v>0</v>
      </c>
    </row>
    <row r="69" spans="1:4" ht="15" customHeight="1" x14ac:dyDescent="0.25">
      <c r="A69" s="33"/>
      <c r="B69" s="22"/>
      <c r="C69" s="22"/>
      <c r="D69" s="22"/>
    </row>
    <row r="70" spans="1:4" ht="15" customHeight="1" x14ac:dyDescent="0.25">
      <c r="A70" s="18" t="s">
        <v>17</v>
      </c>
      <c r="B70" s="48">
        <f>B19</f>
        <v>0</v>
      </c>
      <c r="C70" s="20">
        <f>C19</f>
        <v>0</v>
      </c>
      <c r="D70" s="20">
        <f>D19</f>
        <v>0</v>
      </c>
    </row>
    <row r="71" spans="1:4" ht="15" customHeight="1" x14ac:dyDescent="0.25">
      <c r="A71" s="33"/>
      <c r="B71" s="22"/>
      <c r="C71" s="22"/>
      <c r="D71" s="22"/>
    </row>
    <row r="72" spans="1:4" ht="15" customHeight="1" x14ac:dyDescent="0.25">
      <c r="A72" s="27" t="s">
        <v>42</v>
      </c>
      <c r="B72" s="24">
        <f>B63+B64-B68+B70</f>
        <v>0</v>
      </c>
      <c r="C72" s="24">
        <f>C63+C64-C68+C70</f>
        <v>0</v>
      </c>
      <c r="D72" s="24">
        <f>D63+D64-D68+D70</f>
        <v>0</v>
      </c>
    </row>
    <row r="73" spans="1:4" ht="15" customHeight="1" x14ac:dyDescent="0.25">
      <c r="A73" s="33"/>
      <c r="B73" s="22"/>
      <c r="C73" s="22"/>
      <c r="D73" s="22"/>
    </row>
    <row r="74" spans="1:4" ht="15" customHeight="1" x14ac:dyDescent="0.25">
      <c r="A74" s="16" t="s">
        <v>43</v>
      </c>
      <c r="B74" s="24">
        <f>B72-B64</f>
        <v>0</v>
      </c>
      <c r="C74" s="24">
        <f>C72-C64</f>
        <v>0</v>
      </c>
      <c r="D74" s="24">
        <f>D72-D64</f>
        <v>0</v>
      </c>
    </row>
    <row r="75" spans="1:4" x14ac:dyDescent="0.25">
      <c r="A75" s="35"/>
      <c r="B75" s="29"/>
      <c r="C75" s="29"/>
      <c r="D75" s="29"/>
    </row>
    <row r="76" spans="1:4" x14ac:dyDescent="0.25">
      <c r="A76" s="49" t="s">
        <v>44</v>
      </c>
    </row>
    <row r="80" spans="1:4" x14ac:dyDescent="0.25">
      <c r="A80" s="50" t="s">
        <v>45</v>
      </c>
      <c r="D80" s="51" t="s">
        <v>45</v>
      </c>
    </row>
    <row r="81" spans="1:4" ht="48" x14ac:dyDescent="0.25">
      <c r="A81" s="52" t="s">
        <v>46</v>
      </c>
      <c r="D81" s="52" t="s">
        <v>47</v>
      </c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ageMargins left="0.7" right="0.7" top="0.75" bottom="0.75" header="0.3" footer="0.3"/>
  <pageSetup scale="54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Adrian Martinez Martinez</dc:creator>
  <cp:lastModifiedBy>Ruben Adrian Martinez Martinez</cp:lastModifiedBy>
  <dcterms:created xsi:type="dcterms:W3CDTF">2019-07-26T19:39:29Z</dcterms:created>
  <dcterms:modified xsi:type="dcterms:W3CDTF">2019-07-26T19:40:06Z</dcterms:modified>
</cp:coreProperties>
</file>