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E6" i="1"/>
  <c r="E19" i="1" l="1"/>
  <c r="F19" i="1"/>
  <c r="G19" i="1"/>
  <c r="H19" i="1"/>
  <c r="I19" i="1"/>
  <c r="D19" i="1"/>
  <c r="E10" i="1"/>
  <c r="F10" i="1"/>
  <c r="G10" i="1"/>
  <c r="H10" i="1"/>
  <c r="I10" i="1"/>
  <c r="D10" i="1"/>
  <c r="F20" i="1"/>
  <c r="E37" i="1" l="1"/>
  <c r="G37" i="1"/>
  <c r="H37" i="1"/>
  <c r="D37" i="1"/>
  <c r="I7" i="1"/>
  <c r="I8" i="1"/>
  <c r="I9" i="1"/>
  <c r="F11" i="1"/>
  <c r="I11" i="1" s="1"/>
  <c r="F12" i="1"/>
  <c r="I12" i="1"/>
  <c r="F13" i="1"/>
  <c r="I13" i="1" s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F6" i="1"/>
  <c r="I6" i="1" s="1"/>
  <c r="F7" i="1"/>
  <c r="F8" i="1"/>
  <c r="F9" i="1"/>
  <c r="F14" i="1"/>
  <c r="F15" i="1"/>
  <c r="F16" i="1"/>
  <c r="F17" i="1"/>
  <c r="F18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 l="1"/>
  <c r="I37" i="1"/>
</calcChain>
</file>

<file path=xl/sharedStrings.xml><?xml version="1.0" encoding="utf-8"?>
<sst xmlns="http://schemas.openxmlformats.org/spreadsheetml/2006/main" count="47" uniqueCount="46">
  <si>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</si>
  <si>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</si>
  <si>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</si>
  <si>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</si>
  <si>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</si>
  <si>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</si>
  <si>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</si>
  <si>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</si>
  <si>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</si>
  <si>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</si>
  <si>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</si>
  <si>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</si>
  <si>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</si>
  <si>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</si>
  <si>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</si>
  <si>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</si>
  <si>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</si>
  <si>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</si>
  <si>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</si>
  <si>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</si>
  <si>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</si>
  <si>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</si>
  <si>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</si>
  <si>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</si>
  <si>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</si>
  <si>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</si>
  <si>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</si>
  <si>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</si>
  <si>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</si>
  <si>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</si>
  <si>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</si>
  <si>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</si>
  <si>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</si>
  <si>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</si>
  <si>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</si>
  <si>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</si>
  <si>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</si>
  <si>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</si>
  <si>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</si>
  <si>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</si>
  <si>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</si>
  <si>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"Bajo protesta de decir verdad declaramos que los Estados Financieros y sus notas, son razonablemente correctos y son responsabilidad del emisor".</t>
  </si>
  <si>
    <t>_________________________</t>
  </si>
  <si>
    <t>Director General                                                                       
Lic. Luis Ernesto Rojas Ávila</t>
  </si>
  <si>
    <t>Director Financiero y de Administración
C.P. Juan José Rangel Gutiérrez</t>
  </si>
  <si>
    <t>Coordinadora de Fomento al Comercio Exterior del Estado de Guanajuato
Gasto por Categoría Programática
Del 01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</si>
</sst>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/>
      <protection locked="0"/>
    </xf>
    <xf numFmtId="4" fontId="5" fillId="0" borderId="15" xfId="0" applyNumberFormat="1" applyFont="1" applyFill="1" applyBorder="1" applyAlignment="1" applyProtection="1">
      <alignment horizontal="right"/>
      <protection locked="0"/>
    </xf>
    <xf numFmtId="4" fontId="5" fillId="0" borderId="15" xfId="0" applyNumberFormat="1" applyFont="1" applyBorder="1" applyProtection="1">
      <protection locked="0"/>
    </xf>
    <xf numFmtId="4" fontId="8" fillId="0" borderId="15" xfId="0" applyNumberFormat="1" applyFont="1" applyBorder="1" applyProtection="1">
      <protection locked="0"/>
    </xf>
    <xf numFmtId="4" fontId="8" fillId="0" borderId="15" xfId="0" applyNumberFormat="1" applyFont="1" applyFill="1" applyBorder="1" applyAlignment="1" applyProtection="1">
      <alignment horizontal="right"/>
      <protection locked="0"/>
    </xf>
    <xf numFmtId="0" fontId="7" fillId="0" borderId="2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Protection="1">
      <protection locked="0"/>
    </xf>
    <xf numFmtId="4" fontId="8" fillId="0" borderId="4" xfId="0" applyNumberFormat="1" applyFont="1" applyFill="1" applyBorder="1" applyAlignment="1" applyProtection="1">
      <alignment horizontal="righ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3" xfId="9" applyFont="1" applyFill="1" applyBorder="1" applyAlignment="1" applyProtection="1"/>
    <xf numFmtId="4" fontId="8" fillId="0" borderId="3" xfId="0" applyNumberFormat="1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zoomScaleSheetLayoutView="90" workbookViewId="0">
      <selection activeCell="H6" sqref="H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47" t="s">
        <v>45</v>
      </c>
      <c r="B1" s="44"/>
      <c r="C1" s="44"/>
      <c r="D1" s="44"/>
      <c r="E1" s="44"/>
      <c r="F1" s="44"/>
      <c r="G1" s="44"/>
      <c r="H1" s="44"/>
      <c r="I1" s="48"/>
    </row>
    <row r="2" spans="1:9" ht="15" customHeight="1" x14ac:dyDescent="0.2">
      <c r="A2" s="49" t="s">
        <v>30</v>
      </c>
      <c r="B2" s="50"/>
      <c r="C2" s="51"/>
      <c r="D2" s="44" t="s">
        <v>37</v>
      </c>
      <c r="E2" s="44"/>
      <c r="F2" s="44"/>
      <c r="G2" s="44"/>
      <c r="H2" s="44"/>
      <c r="I2" s="45" t="s">
        <v>35</v>
      </c>
    </row>
    <row r="3" spans="1:9" ht="24.95" customHeight="1" x14ac:dyDescent="0.2">
      <c r="A3" s="52"/>
      <c r="B3" s="53"/>
      <c r="C3" s="54"/>
      <c r="D3" s="21" t="s">
        <v>31</v>
      </c>
      <c r="E3" s="7" t="s">
        <v>40</v>
      </c>
      <c r="F3" s="7" t="s">
        <v>32</v>
      </c>
      <c r="G3" s="7" t="s">
        <v>33</v>
      </c>
      <c r="H3" s="22" t="s">
        <v>34</v>
      </c>
      <c r="I3" s="46"/>
    </row>
    <row r="4" spans="1:9" x14ac:dyDescent="0.2">
      <c r="A4" s="55"/>
      <c r="B4" s="56"/>
      <c r="C4" s="57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27"/>
      <c r="I5" s="28"/>
    </row>
    <row r="6" spans="1:9" x14ac:dyDescent="0.2">
      <c r="A6" s="35" t="s">
        <v>29</v>
      </c>
      <c r="B6" s="8"/>
      <c r="D6" s="27">
        <v>108749382</v>
      </c>
      <c r="E6" s="38">
        <f>+E10+E19</f>
        <v>27355890.520000003</v>
      </c>
      <c r="F6" s="27">
        <f>+D6+E6</f>
        <v>136105272.52000001</v>
      </c>
      <c r="G6" s="39">
        <f>+G10+G19</f>
        <v>68357389.420000002</v>
      </c>
      <c r="H6" s="27">
        <f>+H10+H19</f>
        <v>68357389.420000002</v>
      </c>
      <c r="I6" s="27">
        <f>F6-G6</f>
        <v>67747883.100000009</v>
      </c>
    </row>
    <row r="7" spans="1:9" x14ac:dyDescent="0.2">
      <c r="A7" s="13"/>
      <c r="B7" s="20" t="s">
        <v>0</v>
      </c>
      <c r="C7" s="19"/>
      <c r="D7" s="26">
        <v>0</v>
      </c>
      <c r="E7" s="26">
        <v>0</v>
      </c>
      <c r="F7" s="27">
        <f t="shared" ref="F7:F35" si="0">+D7+E7</f>
        <v>0</v>
      </c>
      <c r="G7" s="26">
        <v>0</v>
      </c>
      <c r="H7" s="27">
        <v>0</v>
      </c>
      <c r="I7" s="30">
        <f t="shared" ref="I7:I35" si="1">F7-G7</f>
        <v>0</v>
      </c>
    </row>
    <row r="8" spans="1:9" x14ac:dyDescent="0.2">
      <c r="A8" s="13"/>
      <c r="B8" s="9"/>
      <c r="C8" s="3" t="s">
        <v>1</v>
      </c>
      <c r="D8" s="25">
        <v>0</v>
      </c>
      <c r="E8" s="25">
        <v>0</v>
      </c>
      <c r="F8" s="24">
        <f t="shared" si="0"/>
        <v>0</v>
      </c>
      <c r="G8" s="25">
        <v>0</v>
      </c>
      <c r="H8" s="25">
        <v>0</v>
      </c>
      <c r="I8" s="23">
        <f t="shared" si="1"/>
        <v>0</v>
      </c>
    </row>
    <row r="9" spans="1:9" x14ac:dyDescent="0.2">
      <c r="A9" s="13"/>
      <c r="B9" s="9"/>
      <c r="C9" s="3" t="s">
        <v>2</v>
      </c>
      <c r="D9" s="25">
        <v>0</v>
      </c>
      <c r="E9" s="25">
        <v>0</v>
      </c>
      <c r="F9" s="24">
        <f t="shared" si="0"/>
        <v>0</v>
      </c>
      <c r="G9" s="25">
        <v>0</v>
      </c>
      <c r="H9" s="37">
        <v>0</v>
      </c>
      <c r="I9" s="24">
        <f t="shared" si="1"/>
        <v>0</v>
      </c>
    </row>
    <row r="10" spans="1:9" x14ac:dyDescent="0.2">
      <c r="A10" s="13"/>
      <c r="B10" s="20" t="s">
        <v>3</v>
      </c>
      <c r="C10" s="19"/>
      <c r="D10" s="26">
        <f>SUM(D11:D18)</f>
        <v>96064705</v>
      </c>
      <c r="E10" s="26">
        <f t="shared" ref="E10:I10" si="2">SUM(E11:E18)</f>
        <v>10893157.810000001</v>
      </c>
      <c r="F10" s="26">
        <f t="shared" si="2"/>
        <v>106957862.81</v>
      </c>
      <c r="G10" s="26">
        <f t="shared" si="2"/>
        <v>56172081.020000003</v>
      </c>
      <c r="H10" s="26">
        <f t="shared" si="2"/>
        <v>56172081.020000003</v>
      </c>
      <c r="I10" s="26">
        <f t="shared" si="2"/>
        <v>50785781.789999999</v>
      </c>
    </row>
    <row r="11" spans="1:9" x14ac:dyDescent="0.2">
      <c r="A11" s="13"/>
      <c r="B11" s="9"/>
      <c r="C11" s="3" t="s">
        <v>4</v>
      </c>
      <c r="D11" s="25">
        <v>87127007</v>
      </c>
      <c r="E11" s="40">
        <v>9798393.0500000007</v>
      </c>
      <c r="F11" s="24">
        <f t="shared" si="0"/>
        <v>96925400.049999997</v>
      </c>
      <c r="G11" s="41">
        <v>51859546.710000001</v>
      </c>
      <c r="H11" s="25">
        <v>51859546.710000001</v>
      </c>
      <c r="I11" s="24">
        <f t="shared" si="1"/>
        <v>45065853.339999996</v>
      </c>
    </row>
    <row r="12" spans="1:9" x14ac:dyDescent="0.2">
      <c r="A12" s="13"/>
      <c r="B12" s="9"/>
      <c r="C12" s="3" t="s">
        <v>5</v>
      </c>
      <c r="D12" s="25">
        <v>0</v>
      </c>
      <c r="E12" s="40">
        <v>0</v>
      </c>
      <c r="F12" s="24">
        <f t="shared" si="0"/>
        <v>0</v>
      </c>
      <c r="G12" s="41">
        <v>0</v>
      </c>
      <c r="H12" s="25">
        <v>0</v>
      </c>
      <c r="I12" s="24">
        <f t="shared" si="1"/>
        <v>0</v>
      </c>
    </row>
    <row r="13" spans="1:9" x14ac:dyDescent="0.2">
      <c r="A13" s="13"/>
      <c r="B13" s="9"/>
      <c r="C13" s="3" t="s">
        <v>6</v>
      </c>
      <c r="D13" s="25">
        <v>8937698</v>
      </c>
      <c r="E13" s="40">
        <v>1094764.76</v>
      </c>
      <c r="F13" s="24">
        <f t="shared" si="0"/>
        <v>10032462.76</v>
      </c>
      <c r="G13" s="41">
        <v>4312534.3099999996</v>
      </c>
      <c r="H13" s="25">
        <v>4312534.3099999996</v>
      </c>
      <c r="I13" s="24">
        <f t="shared" si="1"/>
        <v>5719928.4500000002</v>
      </c>
    </row>
    <row r="14" spans="1:9" x14ac:dyDescent="0.2">
      <c r="A14" s="13"/>
      <c r="B14" s="9"/>
      <c r="C14" s="3" t="s">
        <v>7</v>
      </c>
      <c r="D14" s="25">
        <v>0</v>
      </c>
      <c r="E14" s="40">
        <v>0</v>
      </c>
      <c r="F14" s="24">
        <f t="shared" si="0"/>
        <v>0</v>
      </c>
      <c r="G14" s="37">
        <v>0</v>
      </c>
      <c r="H14" s="25">
        <v>0</v>
      </c>
      <c r="I14" s="24">
        <f t="shared" si="1"/>
        <v>0</v>
      </c>
    </row>
    <row r="15" spans="1:9" x14ac:dyDescent="0.2">
      <c r="A15" s="13"/>
      <c r="B15" s="9"/>
      <c r="C15" s="3" t="s">
        <v>8</v>
      </c>
      <c r="D15" s="25">
        <v>0</v>
      </c>
      <c r="E15" s="25">
        <v>0</v>
      </c>
      <c r="F15" s="24">
        <f t="shared" si="0"/>
        <v>0</v>
      </c>
      <c r="G15" s="37">
        <v>0</v>
      </c>
      <c r="H15" s="25">
        <v>0</v>
      </c>
      <c r="I15" s="24">
        <f t="shared" si="1"/>
        <v>0</v>
      </c>
    </row>
    <row r="16" spans="1:9" x14ac:dyDescent="0.2">
      <c r="A16" s="13"/>
      <c r="B16" s="9"/>
      <c r="C16" s="3" t="s">
        <v>9</v>
      </c>
      <c r="D16" s="25">
        <v>0</v>
      </c>
      <c r="E16" s="25">
        <v>0</v>
      </c>
      <c r="F16" s="24">
        <f t="shared" si="0"/>
        <v>0</v>
      </c>
      <c r="G16" s="37">
        <v>0</v>
      </c>
      <c r="H16" s="25">
        <v>0</v>
      </c>
      <c r="I16" s="24">
        <f t="shared" si="1"/>
        <v>0</v>
      </c>
    </row>
    <row r="17" spans="1:9" x14ac:dyDescent="0.2">
      <c r="A17" s="13"/>
      <c r="B17" s="9"/>
      <c r="C17" s="3" t="s">
        <v>10</v>
      </c>
      <c r="D17" s="25">
        <v>0</v>
      </c>
      <c r="E17" s="25">
        <v>0</v>
      </c>
      <c r="F17" s="24">
        <f t="shared" si="0"/>
        <v>0</v>
      </c>
      <c r="G17" s="37">
        <v>0</v>
      </c>
      <c r="H17" s="25">
        <v>0</v>
      </c>
      <c r="I17" s="24">
        <f t="shared" si="1"/>
        <v>0</v>
      </c>
    </row>
    <row r="18" spans="1:9" x14ac:dyDescent="0.2">
      <c r="A18" s="13"/>
      <c r="B18" s="9"/>
      <c r="C18" s="3" t="s">
        <v>11</v>
      </c>
      <c r="D18" s="25">
        <v>0</v>
      </c>
      <c r="E18" s="25">
        <v>0</v>
      </c>
      <c r="F18" s="24">
        <f t="shared" si="0"/>
        <v>0</v>
      </c>
      <c r="G18" s="37">
        <v>0</v>
      </c>
      <c r="H18" s="25">
        <v>0</v>
      </c>
      <c r="I18" s="24">
        <f t="shared" si="1"/>
        <v>0</v>
      </c>
    </row>
    <row r="19" spans="1:9" x14ac:dyDescent="0.2">
      <c r="A19" s="13"/>
      <c r="B19" s="20" t="s">
        <v>12</v>
      </c>
      <c r="C19" s="19"/>
      <c r="D19" s="26">
        <f>SUM(D20:D22)</f>
        <v>12684677</v>
      </c>
      <c r="E19" s="26">
        <f t="shared" ref="E19:I19" si="3">SUM(E20:E22)</f>
        <v>16462732.710000001</v>
      </c>
      <c r="F19" s="26">
        <f t="shared" si="3"/>
        <v>29147409.710000001</v>
      </c>
      <c r="G19" s="26">
        <f t="shared" si="3"/>
        <v>12185308.4</v>
      </c>
      <c r="H19" s="26">
        <f t="shared" si="3"/>
        <v>12185308.4</v>
      </c>
      <c r="I19" s="26">
        <f t="shared" si="3"/>
        <v>16962101.310000002</v>
      </c>
    </row>
    <row r="20" spans="1:9" x14ac:dyDescent="0.2">
      <c r="A20" s="13"/>
      <c r="B20" s="9"/>
      <c r="C20" s="3" t="s">
        <v>13</v>
      </c>
      <c r="D20" s="25">
        <v>12684677</v>
      </c>
      <c r="E20" s="42">
        <v>16462732.710000001</v>
      </c>
      <c r="F20" s="24">
        <f>+D20+E20</f>
        <v>29147409.710000001</v>
      </c>
      <c r="G20" s="43">
        <v>12185308.4</v>
      </c>
      <c r="H20" s="25">
        <v>12185308.4</v>
      </c>
      <c r="I20" s="24">
        <f t="shared" si="1"/>
        <v>16962101.310000002</v>
      </c>
    </row>
    <row r="21" spans="1:9" x14ac:dyDescent="0.2">
      <c r="A21" s="13"/>
      <c r="B21" s="9"/>
      <c r="C21" s="3" t="s">
        <v>14</v>
      </c>
      <c r="D21" s="25">
        <v>0</v>
      </c>
      <c r="E21" s="25">
        <v>0</v>
      </c>
      <c r="F21" s="24">
        <f t="shared" si="0"/>
        <v>0</v>
      </c>
      <c r="G21" s="37">
        <v>0</v>
      </c>
      <c r="H21" s="25">
        <v>0</v>
      </c>
      <c r="I21" s="24">
        <f t="shared" si="1"/>
        <v>0</v>
      </c>
    </row>
    <row r="22" spans="1:9" x14ac:dyDescent="0.2">
      <c r="A22" s="13"/>
      <c r="B22" s="9"/>
      <c r="C22" s="3" t="s">
        <v>15</v>
      </c>
      <c r="D22" s="25">
        <v>0</v>
      </c>
      <c r="E22" s="25">
        <v>0</v>
      </c>
      <c r="F22" s="24">
        <f t="shared" si="0"/>
        <v>0</v>
      </c>
      <c r="G22" s="37">
        <v>0</v>
      </c>
      <c r="H22" s="25">
        <v>0</v>
      </c>
      <c r="I22" s="23">
        <f t="shared" si="1"/>
        <v>0</v>
      </c>
    </row>
    <row r="23" spans="1:9" x14ac:dyDescent="0.2">
      <c r="A23" s="13"/>
      <c r="B23" s="20" t="s">
        <v>16</v>
      </c>
      <c r="C23" s="19"/>
      <c r="D23" s="26">
        <v>0</v>
      </c>
      <c r="E23" s="26">
        <v>0</v>
      </c>
      <c r="F23" s="27">
        <f t="shared" si="0"/>
        <v>0</v>
      </c>
      <c r="G23" s="36">
        <v>0</v>
      </c>
      <c r="H23" s="26">
        <v>0</v>
      </c>
      <c r="I23" s="30">
        <f t="shared" si="1"/>
        <v>0</v>
      </c>
    </row>
    <row r="24" spans="1:9" x14ac:dyDescent="0.2">
      <c r="A24" s="13"/>
      <c r="B24" s="9"/>
      <c r="C24" s="3" t="s">
        <v>17</v>
      </c>
      <c r="D24" s="25">
        <v>0</v>
      </c>
      <c r="E24" s="25">
        <v>0</v>
      </c>
      <c r="F24" s="24">
        <f t="shared" si="0"/>
        <v>0</v>
      </c>
      <c r="G24" s="25">
        <v>0</v>
      </c>
      <c r="H24" s="25">
        <v>0</v>
      </c>
      <c r="I24" s="23">
        <f t="shared" si="1"/>
        <v>0</v>
      </c>
    </row>
    <row r="25" spans="1:9" x14ac:dyDescent="0.2">
      <c r="A25" s="13"/>
      <c r="B25" s="9"/>
      <c r="C25" s="3" t="s">
        <v>18</v>
      </c>
      <c r="D25" s="25">
        <v>0</v>
      </c>
      <c r="E25" s="25">
        <v>0</v>
      </c>
      <c r="F25" s="24">
        <f t="shared" si="0"/>
        <v>0</v>
      </c>
      <c r="G25" s="25">
        <v>0</v>
      </c>
      <c r="H25" s="25">
        <v>0</v>
      </c>
      <c r="I25" s="23">
        <f t="shared" si="1"/>
        <v>0</v>
      </c>
    </row>
    <row r="26" spans="1:9" x14ac:dyDescent="0.2">
      <c r="A26" s="13"/>
      <c r="B26" s="20" t="s">
        <v>19</v>
      </c>
      <c r="C26" s="19"/>
      <c r="D26" s="26">
        <v>0</v>
      </c>
      <c r="E26" s="26">
        <v>0</v>
      </c>
      <c r="F26" s="27">
        <f t="shared" si="0"/>
        <v>0</v>
      </c>
      <c r="G26" s="26">
        <v>0</v>
      </c>
      <c r="H26" s="26">
        <v>0</v>
      </c>
      <c r="I26" s="30">
        <f t="shared" si="1"/>
        <v>0</v>
      </c>
    </row>
    <row r="27" spans="1:9" x14ac:dyDescent="0.2">
      <c r="A27" s="13"/>
      <c r="B27" s="9"/>
      <c r="C27" s="3" t="s">
        <v>20</v>
      </c>
      <c r="D27" s="25">
        <v>0</v>
      </c>
      <c r="E27" s="25">
        <v>0</v>
      </c>
      <c r="F27" s="24">
        <f t="shared" si="0"/>
        <v>0</v>
      </c>
      <c r="G27" s="25">
        <v>0</v>
      </c>
      <c r="H27" s="25">
        <v>0</v>
      </c>
      <c r="I27" s="23">
        <f t="shared" si="1"/>
        <v>0</v>
      </c>
    </row>
    <row r="28" spans="1:9" x14ac:dyDescent="0.2">
      <c r="A28" s="13"/>
      <c r="B28" s="9"/>
      <c r="C28" s="3" t="s">
        <v>21</v>
      </c>
      <c r="D28" s="25">
        <v>0</v>
      </c>
      <c r="E28" s="25">
        <v>0</v>
      </c>
      <c r="F28" s="24">
        <f t="shared" si="0"/>
        <v>0</v>
      </c>
      <c r="G28" s="25">
        <v>0</v>
      </c>
      <c r="H28" s="25">
        <v>0</v>
      </c>
      <c r="I28" s="23">
        <f t="shared" si="1"/>
        <v>0</v>
      </c>
    </row>
    <row r="29" spans="1:9" x14ac:dyDescent="0.2">
      <c r="A29" s="13"/>
      <c r="B29" s="9"/>
      <c r="C29" s="3" t="s">
        <v>22</v>
      </c>
      <c r="D29" s="25">
        <v>0</v>
      </c>
      <c r="E29" s="25">
        <v>0</v>
      </c>
      <c r="F29" s="24">
        <f t="shared" si="0"/>
        <v>0</v>
      </c>
      <c r="G29" s="25">
        <v>0</v>
      </c>
      <c r="H29" s="25">
        <v>0</v>
      </c>
      <c r="I29" s="23">
        <f t="shared" si="1"/>
        <v>0</v>
      </c>
    </row>
    <row r="30" spans="1:9" x14ac:dyDescent="0.2">
      <c r="A30" s="13"/>
      <c r="B30" s="9"/>
      <c r="C30" s="3" t="s">
        <v>23</v>
      </c>
      <c r="D30" s="25">
        <v>0</v>
      </c>
      <c r="E30" s="25">
        <v>0</v>
      </c>
      <c r="F30" s="24">
        <f t="shared" si="0"/>
        <v>0</v>
      </c>
      <c r="G30" s="25">
        <v>0</v>
      </c>
      <c r="H30" s="25">
        <v>0</v>
      </c>
      <c r="I30" s="23">
        <f t="shared" si="1"/>
        <v>0</v>
      </c>
    </row>
    <row r="31" spans="1:9" x14ac:dyDescent="0.2">
      <c r="A31" s="13"/>
      <c r="B31" s="20" t="s">
        <v>24</v>
      </c>
      <c r="C31" s="19"/>
      <c r="D31" s="26">
        <v>0</v>
      </c>
      <c r="E31" s="26">
        <v>0</v>
      </c>
      <c r="F31" s="27">
        <f t="shared" si="0"/>
        <v>0</v>
      </c>
      <c r="G31" s="26">
        <v>0</v>
      </c>
      <c r="H31" s="26">
        <v>0</v>
      </c>
      <c r="I31" s="30">
        <f t="shared" si="1"/>
        <v>0</v>
      </c>
    </row>
    <row r="32" spans="1:9" x14ac:dyDescent="0.2">
      <c r="A32" s="13"/>
      <c r="B32" s="9"/>
      <c r="C32" s="3" t="s">
        <v>25</v>
      </c>
      <c r="D32" s="25">
        <v>0</v>
      </c>
      <c r="E32" s="25">
        <v>0</v>
      </c>
      <c r="F32" s="24">
        <f t="shared" si="0"/>
        <v>0</v>
      </c>
      <c r="G32" s="25">
        <v>0</v>
      </c>
      <c r="H32" s="25">
        <v>0</v>
      </c>
      <c r="I32" s="23">
        <f t="shared" si="1"/>
        <v>0</v>
      </c>
    </row>
    <row r="33" spans="1:9" x14ac:dyDescent="0.2">
      <c r="A33" s="13" t="s">
        <v>26</v>
      </c>
      <c r="B33" s="9"/>
      <c r="C33" s="3"/>
      <c r="D33" s="25">
        <v>0</v>
      </c>
      <c r="E33" s="25">
        <v>0</v>
      </c>
      <c r="F33" s="24">
        <f t="shared" si="0"/>
        <v>0</v>
      </c>
      <c r="G33" s="25">
        <v>0</v>
      </c>
      <c r="H33" s="25">
        <v>0</v>
      </c>
      <c r="I33" s="23">
        <f t="shared" si="1"/>
        <v>0</v>
      </c>
    </row>
    <row r="34" spans="1:9" x14ac:dyDescent="0.2">
      <c r="A34" s="13" t="s">
        <v>27</v>
      </c>
      <c r="B34" s="9"/>
      <c r="C34" s="3"/>
      <c r="D34" s="25">
        <v>0</v>
      </c>
      <c r="E34" s="25">
        <v>0</v>
      </c>
      <c r="F34" s="24">
        <f t="shared" si="0"/>
        <v>0</v>
      </c>
      <c r="G34" s="25">
        <v>0</v>
      </c>
      <c r="H34" s="25">
        <v>0</v>
      </c>
      <c r="I34" s="23">
        <f t="shared" si="1"/>
        <v>0</v>
      </c>
    </row>
    <row r="35" spans="1:9" x14ac:dyDescent="0.2">
      <c r="A35" s="13" t="s">
        <v>28</v>
      </c>
      <c r="B35" s="9"/>
      <c r="C35" s="3"/>
      <c r="D35" s="25">
        <v>0</v>
      </c>
      <c r="E35" s="25">
        <v>0</v>
      </c>
      <c r="F35" s="24">
        <f t="shared" si="0"/>
        <v>0</v>
      </c>
      <c r="G35" s="25">
        <v>0</v>
      </c>
      <c r="H35" s="25">
        <v>0</v>
      </c>
      <c r="I35" s="23">
        <f t="shared" si="1"/>
        <v>0</v>
      </c>
    </row>
    <row r="36" spans="1:9" x14ac:dyDescent="0.2">
      <c r="A36" s="14"/>
      <c r="B36" s="10"/>
      <c r="C36" s="4"/>
      <c r="D36" s="18"/>
      <c r="E36" s="18"/>
      <c r="F36" s="18"/>
      <c r="G36" s="18"/>
      <c r="H36" s="18"/>
      <c r="I36" s="18"/>
    </row>
    <row r="37" spans="1:9" x14ac:dyDescent="0.2">
      <c r="A37" s="15"/>
      <c r="B37" s="11" t="s">
        <v>36</v>
      </c>
      <c r="C37" s="5"/>
      <c r="D37" s="29">
        <f>+D10+D19</f>
        <v>108749382</v>
      </c>
      <c r="E37" s="29">
        <f t="shared" ref="E37:I37" si="4">+E10+E19</f>
        <v>27355890.520000003</v>
      </c>
      <c r="F37" s="29">
        <f t="shared" si="4"/>
        <v>136105272.52000001</v>
      </c>
      <c r="G37" s="29">
        <f t="shared" si="4"/>
        <v>68357389.420000002</v>
      </c>
      <c r="H37" s="29">
        <f t="shared" si="4"/>
        <v>68357389.420000002</v>
      </c>
      <c r="I37" s="29">
        <f t="shared" si="4"/>
        <v>67747883.099999994</v>
      </c>
    </row>
    <row r="38" spans="1:9" x14ac:dyDescent="0.2">
      <c r="A38" s="31" t="s">
        <v>41</v>
      </c>
    </row>
    <row r="43" spans="1:9" x14ac:dyDescent="0.2">
      <c r="C43" s="32" t="s">
        <v>42</v>
      </c>
      <c r="H43" s="33" t="s">
        <v>42</v>
      </c>
    </row>
    <row r="44" spans="1:9" ht="45" x14ac:dyDescent="0.2">
      <c r="C44" s="34" t="s">
        <v>43</v>
      </c>
      <c r="H44" s="34" t="s">
        <v>44</v>
      </c>
    </row>
  </sheetData>
  <sheetProtection formatCells="0" formatColumns="0" formatRows="0" autoFilter="0"/>
  <protectedRanges>
    <protectedRange sqref="B38:I42 B45:I65523 B43:B44 I43:I44" name="Rango1"/>
    <protectedRange sqref="C31:E31 C7:E7 B11:E18 B20:E22 B24:E25 C23:E23 B27:E30 C26:E26 B36:I36 B8:E9 B32:E35 G7:H9 G11:H18 C10:I10 G20:H35 C19:I19" name="Rango1_3"/>
    <protectedRange sqref="F7:F9 I7:I9 F11:F18 I11:I18 F20:F35 I20:I35 D4:I6" name="Rango1_2_2"/>
    <protectedRange sqref="B37:I37" name="Rango1_1_2"/>
    <protectedRange sqref="C43:H44" name="Rango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ignoredErrors>
    <ignoredError sqref="F6:F9 I6:I9 D37:I37 F11:F18 F21:F35 I11:I18 I20:I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Marlen Moreno Mendoza</cp:lastModifiedBy>
  <cp:lastPrinted>2019-04-23T15:29:03Z</cp:lastPrinted>
  <dcterms:created xsi:type="dcterms:W3CDTF">2012-12-11T21:13:37Z</dcterms:created>
  <dcterms:modified xsi:type="dcterms:W3CDTF">2019-10-18T21:27:51Z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