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5-Información Disciplina Financiera\"/>
    </mc:Choice>
  </mc:AlternateContent>
  <xr:revisionPtr revIDLastSave="0" documentId="8_{12C535A8-FEEE-4793-95C1-9FB6FC0ACD9A}" xr6:coauthVersionLast="47" xr6:coauthVersionMax="47" xr10:uidLastSave="{00000000-0000-0000-0000-000000000000}"/>
  <bookViews>
    <workbookView xWindow="28680" yWindow="-120" windowWidth="29040" windowHeight="15720" xr2:uid="{F0F0171A-C9F3-4BC3-8435-5F798DDFB4A8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10" i="1"/>
  <c r="G9" i="1" s="1"/>
  <c r="G77" i="1" s="1"/>
  <c r="F10" i="1"/>
  <c r="E10" i="1"/>
  <c r="D10" i="1"/>
  <c r="D9" i="1" s="1"/>
  <c r="D77" i="1" s="1"/>
  <c r="C10" i="1"/>
  <c r="C9" i="1" s="1"/>
  <c r="C77" i="1" s="1"/>
  <c r="B10" i="1"/>
  <c r="F9" i="1"/>
  <c r="F77" i="1" s="1"/>
  <c r="E9" i="1"/>
  <c r="E77" i="1" s="1"/>
  <c r="B9" i="1"/>
  <c r="B77" i="1" s="1"/>
  <c r="A5" i="1"/>
  <c r="A2" i="1"/>
</calcChain>
</file>

<file path=xl/sharedStrings.xml><?xml version="1.0" encoding="utf-8"?>
<sst xmlns="http://schemas.openxmlformats.org/spreadsheetml/2006/main" count="80" uniqueCount="48">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</sst>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3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JERCICIO%202026\02_CONTABILIDAD\12_PUBLICAR%20INFORMACION%20FINANCIERA%202026\1er%20Trimestre\5-Informaci&#243;n%20Disciplina%20Financiera\0361_IDF_PEGT_FCE_2601.xlsx" TargetMode="External"/><Relationship Id="rId1" Type="http://schemas.openxmlformats.org/officeDocument/2006/relationships/externalLinkPath" Target="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87B3-E426-4954-ACFE-DD77AADBB5C7}">
  <sheetPr>
    <outlinePr summaryBelow="0"/>
    <pageSetUpPr fitToPage="1"/>
  </sheetPr>
  <dimension ref="A1:G80"/>
  <sheetViews>
    <sheetView showGridLines="0" tabSelected="1" zoomScale="75" zoomScaleNormal="75" workbookViewId="0">
      <selection activeCell="D10" sqref="D10"/>
    </sheetView>
  </sheetViews>
  <sheetFormatPr baseColWidth="10" defaultColWidth="11" defaultRowHeight="14.4" x14ac:dyDescent="0.3"/>
  <cols>
    <col min="1" max="1" width="82.77734375" customWidth="1"/>
    <col min="2" max="2" width="22.21875" bestFit="1" customWidth="1"/>
    <col min="3" max="3" width="18.21875" customWidth="1"/>
    <col min="4" max="6" width="22.21875" bestFit="1" customWidth="1"/>
    <col min="7" max="7" width="19.77734375" bestFit="1" customWidth="1"/>
  </cols>
  <sheetData>
    <row r="1" spans="1:7" ht="35.549999999999997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tr">
        <f>'[1]Formato 1'!A2</f>
        <v>COORDINADORA DE FOMENTO AL COMERCIO EXTERIOR DEL ESTADO DE GUANAJUATO</v>
      </c>
      <c r="B2" s="4"/>
      <c r="C2" s="4"/>
      <c r="D2" s="4"/>
      <c r="E2" s="4"/>
      <c r="F2" s="4"/>
      <c r="G2" s="5"/>
    </row>
    <row r="3" spans="1:7" x14ac:dyDescent="0.3">
      <c r="A3" s="6" t="s">
        <v>1</v>
      </c>
      <c r="B3" s="7"/>
      <c r="C3" s="7"/>
      <c r="D3" s="7"/>
      <c r="E3" s="7"/>
      <c r="F3" s="7"/>
      <c r="G3" s="8"/>
    </row>
    <row r="4" spans="1:7" x14ac:dyDescent="0.3">
      <c r="A4" s="6" t="s">
        <v>2</v>
      </c>
      <c r="B4" s="7"/>
      <c r="C4" s="7"/>
      <c r="D4" s="7"/>
      <c r="E4" s="7"/>
      <c r="F4" s="7"/>
      <c r="G4" s="8"/>
    </row>
    <row r="5" spans="1:7" x14ac:dyDescent="0.3">
      <c r="A5" s="6" t="str">
        <f>'[1]Formato 3'!A4</f>
        <v>Del 1 de enero al 31 de marzo de 2026</v>
      </c>
      <c r="B5" s="7"/>
      <c r="C5" s="7"/>
      <c r="D5" s="7"/>
      <c r="E5" s="7"/>
      <c r="F5" s="7"/>
      <c r="G5" s="8"/>
    </row>
    <row r="6" spans="1:7" x14ac:dyDescent="0.3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3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28.8" x14ac:dyDescent="0.3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3">
      <c r="A9" s="22" t="s">
        <v>12</v>
      </c>
      <c r="B9" s="23">
        <f>+B10+B19+B27</f>
        <v>70618932.329999998</v>
      </c>
      <c r="C9" s="23">
        <f t="shared" ref="C9:G9" si="0">+C10+C19+C27</f>
        <v>4568802.8499999996</v>
      </c>
      <c r="D9" s="23">
        <f t="shared" si="0"/>
        <v>75187735.179999992</v>
      </c>
      <c r="E9" s="23">
        <f t="shared" si="0"/>
        <v>12013895.59</v>
      </c>
      <c r="F9" s="23">
        <f t="shared" si="0"/>
        <v>12013895.59</v>
      </c>
      <c r="G9" s="23">
        <f t="shared" si="0"/>
        <v>63173839.589999989</v>
      </c>
    </row>
    <row r="10" spans="1:7" ht="15" customHeight="1" x14ac:dyDescent="0.3">
      <c r="A10" s="24" t="s">
        <v>13</v>
      </c>
      <c r="B10" s="25">
        <f>SUM(B11:B18)</f>
        <v>1059515.56</v>
      </c>
      <c r="C10" s="25">
        <f t="shared" ref="C10:G10" si="1">SUM(C11:C18)</f>
        <v>6000</v>
      </c>
      <c r="D10" s="25">
        <f t="shared" si="1"/>
        <v>1065515.56</v>
      </c>
      <c r="E10" s="25">
        <f t="shared" si="1"/>
        <v>217551.37</v>
      </c>
      <c r="F10" s="25">
        <f t="shared" si="1"/>
        <v>217551.37</v>
      </c>
      <c r="G10" s="25">
        <f t="shared" si="1"/>
        <v>847964.19000000006</v>
      </c>
    </row>
    <row r="11" spans="1:7" x14ac:dyDescent="0.3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3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3">
      <c r="A13" s="26" t="s">
        <v>16</v>
      </c>
      <c r="B13" s="27">
        <v>1059515.56</v>
      </c>
      <c r="C13" s="27">
        <v>6000</v>
      </c>
      <c r="D13" s="28">
        <v>1065515.56</v>
      </c>
      <c r="E13" s="27">
        <v>217551.37</v>
      </c>
      <c r="F13" s="27">
        <v>217551.37</v>
      </c>
      <c r="G13" s="28">
        <v>847964.19000000006</v>
      </c>
    </row>
    <row r="14" spans="1:7" x14ac:dyDescent="0.3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3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3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3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3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3">
      <c r="A19" s="24" t="s">
        <v>22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3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3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3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3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3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3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3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3">
      <c r="A27" s="24" t="s">
        <v>30</v>
      </c>
      <c r="B27" s="25">
        <f>SUM(B28:B36)</f>
        <v>69559416.769999996</v>
      </c>
      <c r="C27" s="25">
        <f t="shared" ref="C27:G27" si="2">SUM(C28:C36)</f>
        <v>4562802.8499999996</v>
      </c>
      <c r="D27" s="25">
        <f t="shared" si="2"/>
        <v>74122219.61999999</v>
      </c>
      <c r="E27" s="25">
        <f t="shared" si="2"/>
        <v>11796344.220000001</v>
      </c>
      <c r="F27" s="25">
        <f t="shared" si="2"/>
        <v>11796344.220000001</v>
      </c>
      <c r="G27" s="25">
        <f t="shared" si="2"/>
        <v>62325875.399999991</v>
      </c>
    </row>
    <row r="28" spans="1:7" x14ac:dyDescent="0.3">
      <c r="A28" s="29" t="s">
        <v>31</v>
      </c>
      <c r="B28" s="27">
        <v>69559416.769999996</v>
      </c>
      <c r="C28" s="27">
        <v>4562802.8499999996</v>
      </c>
      <c r="D28" s="28">
        <v>74122219.61999999</v>
      </c>
      <c r="E28" s="27">
        <v>11796344.220000001</v>
      </c>
      <c r="F28" s="27">
        <v>11796344.220000001</v>
      </c>
      <c r="G28" s="28">
        <v>62325875.399999991</v>
      </c>
    </row>
    <row r="29" spans="1:7" x14ac:dyDescent="0.3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3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3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3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55" customHeight="1" x14ac:dyDescent="0.3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55" customHeight="1" x14ac:dyDescent="0.3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55" customHeight="1" x14ac:dyDescent="0.3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55" customHeight="1" x14ac:dyDescent="0.3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55" customHeight="1" x14ac:dyDescent="0.3">
      <c r="A37" s="30" t="s">
        <v>40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3">
      <c r="A38" s="29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8.8" x14ac:dyDescent="0.3">
      <c r="A39" s="29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3">
      <c r="A40" s="29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3">
      <c r="A41" s="29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3">
      <c r="A42" s="29"/>
      <c r="B42" s="31"/>
      <c r="C42" s="31"/>
      <c r="D42" s="31"/>
      <c r="E42" s="31"/>
      <c r="F42" s="31"/>
      <c r="G42" s="31"/>
    </row>
    <row r="43" spans="1:7" x14ac:dyDescent="0.3">
      <c r="A43" s="32" t="s">
        <v>45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</row>
    <row r="44" spans="1:7" x14ac:dyDescent="0.3">
      <c r="A44" s="24" t="s">
        <v>13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x14ac:dyDescent="0.3">
      <c r="A45" s="29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3">
      <c r="A46" s="29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3">
      <c r="A47" s="29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3">
      <c r="A48" s="29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3">
      <c r="A49" s="29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3">
      <c r="A50" s="29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3">
      <c r="A51" s="29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3">
      <c r="A52" s="29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3">
      <c r="A53" s="24" t="s">
        <v>22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x14ac:dyDescent="0.3">
      <c r="A54" s="29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3">
      <c r="A55" s="29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3">
      <c r="A56" s="29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3">
      <c r="A57" s="34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3">
      <c r="A58" s="29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3">
      <c r="A59" s="29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3">
      <c r="A60" s="29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3">
      <c r="A61" s="24" t="s">
        <v>30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x14ac:dyDescent="0.3">
      <c r="A62" s="29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3">
      <c r="A63" s="29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3">
      <c r="A64" s="29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3">
      <c r="A65" s="29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3">
      <c r="A66" s="29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3">
      <c r="A67" s="29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3">
      <c r="A68" s="29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3">
      <c r="A69" s="29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3">
      <c r="A70" s="29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3">
      <c r="A71" s="30" t="s">
        <v>40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</row>
    <row r="72" spans="1:7" x14ac:dyDescent="0.3">
      <c r="A72" s="29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28.8" x14ac:dyDescent="0.3">
      <c r="A73" s="29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3">
      <c r="A74" s="29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3">
      <c r="A75" s="29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3">
      <c r="A76" s="35"/>
      <c r="B76" s="36"/>
      <c r="C76" s="36"/>
      <c r="D76" s="36"/>
      <c r="E76" s="36"/>
      <c r="F76" s="36"/>
      <c r="G76" s="36"/>
    </row>
    <row r="77" spans="1:7" x14ac:dyDescent="0.3">
      <c r="A77" s="32" t="s">
        <v>46</v>
      </c>
      <c r="B77" s="33">
        <f>+B9+B43</f>
        <v>70618932.329999998</v>
      </c>
      <c r="C77" s="33">
        <f t="shared" ref="C77:G77" si="3">+C9+C43</f>
        <v>4568802.8499999996</v>
      </c>
      <c r="D77" s="33">
        <f t="shared" si="3"/>
        <v>75187735.179999992</v>
      </c>
      <c r="E77" s="33">
        <f t="shared" si="3"/>
        <v>12013895.59</v>
      </c>
      <c r="F77" s="33">
        <f t="shared" si="3"/>
        <v>12013895.59</v>
      </c>
      <c r="G77" s="33">
        <f t="shared" si="3"/>
        <v>63173839.589999989</v>
      </c>
    </row>
    <row r="78" spans="1:7" x14ac:dyDescent="0.3">
      <c r="A78" s="37"/>
      <c r="B78" s="38"/>
      <c r="C78" s="38"/>
      <c r="D78" s="38"/>
      <c r="E78" s="38"/>
      <c r="F78" s="38"/>
      <c r="G78" s="38"/>
    </row>
    <row r="80" spans="1:7" x14ac:dyDescent="0.3">
      <c r="A80" t="s">
        <v>47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6E6F7FE7-2B0B-45B4-9716-620EDF4CF2FA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dcterms:created xsi:type="dcterms:W3CDTF">2026-04-21T21:25:29Z</dcterms:created>
  <dcterms:modified xsi:type="dcterms:W3CDTF">2026-04-21T21:25:56Z</dcterms:modified>
</cp:coreProperties>
</file>