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Resultados de Egresos\"/>
    </mc:Choice>
  </mc:AlternateContent>
  <bookViews>
    <workbookView xWindow="0" yWindow="0" windowWidth="19200" windowHeight="10695"/>
  </bookViews>
  <sheets>
    <sheet name="Hoja10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[2]Hoja4!$B$28</definedName>
    <definedName name="GASTO_E_FIN_02">[2]Hoja4!$C$28</definedName>
    <definedName name="GASTO_E_FIN_03">[2]Hoja4!$D$28</definedName>
    <definedName name="GASTO_E_FIN_04">[2]Hoja4!$E$28</definedName>
    <definedName name="GASTO_E_FIN_05">[2]Hoja4!$F$28</definedName>
    <definedName name="GASTO_E_FIN_06">[2]Hoja4!$G$28</definedName>
    <definedName name="GASTO_E_T1">[2]Hoja4!$B$19</definedName>
    <definedName name="GASTO_E_T2">[2]Hoja4!$C$19</definedName>
    <definedName name="GASTO_E_T3">[2]Hoja4!$D$19</definedName>
    <definedName name="GASTO_E_T4">[2]Hoja4!$E$19</definedName>
    <definedName name="GASTO_E_T5">[2]Hoja4!$F$19</definedName>
    <definedName name="GASTO_E_T6">[2]Hoja4!$G$19</definedName>
    <definedName name="GASTO_NE_FIN_01">[2]Hoja4!$B$18</definedName>
    <definedName name="GASTO_NE_FIN_02">[2]Hoja4!$C$18</definedName>
    <definedName name="GASTO_NE_FIN_03">[2]Hoja4!$D$18</definedName>
    <definedName name="GASTO_NE_FIN_04">[2]Hoja4!$E$18</definedName>
    <definedName name="GASTO_NE_FIN_05">[2]Hoja4!$F$18</definedName>
    <definedName name="GASTO_NE_FIN_06">[2]Hoja4!$G$18</definedName>
    <definedName name="GASTO_NE_T1">[2]Hoja4!$B$9</definedName>
    <definedName name="GASTO_NE_T2">[2]Hoja4!$C$9</definedName>
    <definedName name="GASTO_NE_T3">[2]Hoja4!$D$9</definedName>
    <definedName name="GASTO_NE_T4">[2]Hoja4!$E$9</definedName>
    <definedName name="GASTO_NE_T5">[2]Hoja4!$F$9</definedName>
    <definedName name="GASTO_NE_T6">[2]Hoja4!$G$9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<sst xmlns="http://schemas.openxmlformats.org/spreadsheetml/2006/main" count="33" uniqueCount="24">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</sst>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3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1" applyFont="1" applyAlignment="1" applyProtection="1">
      <alignment vertical="top"/>
    </xf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7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1er_Trimestre_2018/Digital/LDF/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</sheetNames>
    <sheetDataSet>
      <sheetData sheetId="0"/>
      <sheetData sheetId="1"/>
      <sheetData sheetId="2"/>
      <sheetData sheetId="3">
        <row r="9">
          <cell r="B9">
            <v>75956077</v>
          </cell>
          <cell r="C9">
            <v>13436017.300000001</v>
          </cell>
          <cell r="D9">
            <v>89392094.299999997</v>
          </cell>
          <cell r="E9">
            <v>12531522.129999999</v>
          </cell>
          <cell r="F9">
            <v>12531522.129999999</v>
          </cell>
          <cell r="G9">
            <v>76860572.170000002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39"/>
  <sheetViews>
    <sheetView tabSelected="1" zoomScale="80" zoomScaleNormal="80" workbookViewId="0">
      <selection activeCell="D16" sqref="D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Silao,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 t="str">
        <f>ANIO5R</f>
        <v>2013 ¹ (c)</v>
      </c>
      <c r="C5" s="12" t="str">
        <f>ANIO4R</f>
        <v>2014 ¹ (c)</v>
      </c>
      <c r="D5" s="12" t="str">
        <f>ANIO3R</f>
        <v>2015 ¹ (c)</v>
      </c>
      <c r="E5" s="12" t="str">
        <f>ANIO2R</f>
        <v>2016 ¹ (c)</v>
      </c>
      <c r="F5" s="12" t="str">
        <f>ANIO1R</f>
        <v>2017 ¹ (c)</v>
      </c>
      <c r="G5" s="13">
        <f>ANIO_INFORME</f>
        <v>2018</v>
      </c>
    </row>
    <row r="6" spans="1:7" ht="32.25" x14ac:dyDescent="0.25">
      <c r="A6" s="14"/>
      <c r="B6" s="15"/>
      <c r="C6" s="15"/>
      <c r="D6" s="15"/>
      <c r="E6" s="15"/>
      <c r="F6" s="15"/>
      <c r="G6" s="16" t="s">
        <v>4</v>
      </c>
    </row>
    <row r="7" spans="1:7" x14ac:dyDescent="0.25">
      <c r="A7" s="17" t="s">
        <v>5</v>
      </c>
      <c r="B7" s="18">
        <f>SUM(B8:B16)</f>
        <v>27357315.66</v>
      </c>
      <c r="C7" s="18">
        <f t="shared" ref="C7:G7" si="0">SUM(C8:C16)</f>
        <v>56881785.050000004</v>
      </c>
      <c r="D7" s="18">
        <f t="shared" si="0"/>
        <v>65201111.940000005</v>
      </c>
      <c r="E7" s="18">
        <f t="shared" si="0"/>
        <v>62246336.979999997</v>
      </c>
      <c r="F7" s="18">
        <f t="shared" si="0"/>
        <v>72606612.640000001</v>
      </c>
      <c r="G7" s="18">
        <f t="shared" si="0"/>
        <v>12531522.130000001</v>
      </c>
    </row>
    <row r="8" spans="1:7" x14ac:dyDescent="0.25">
      <c r="A8" s="19" t="s">
        <v>6</v>
      </c>
      <c r="B8" s="20">
        <v>26900551.140000001</v>
      </c>
      <c r="C8" s="20">
        <v>34627186.840000004</v>
      </c>
      <c r="D8" s="20">
        <v>35720133.909999996</v>
      </c>
      <c r="E8" s="20">
        <v>35039769.109999999</v>
      </c>
      <c r="F8" s="20">
        <v>39160030.990000002</v>
      </c>
      <c r="G8" s="20">
        <v>9232757.1300000008</v>
      </c>
    </row>
    <row r="9" spans="1:7" x14ac:dyDescent="0.25">
      <c r="A9" s="19" t="s">
        <v>7</v>
      </c>
      <c r="B9" s="21">
        <v>0</v>
      </c>
      <c r="C9" s="20">
        <v>1347540.17</v>
      </c>
      <c r="D9" s="20">
        <v>1273978.52</v>
      </c>
      <c r="E9" s="20">
        <v>1277715.44</v>
      </c>
      <c r="F9" s="20">
        <v>1462220.51</v>
      </c>
      <c r="G9" s="20">
        <v>226714.51</v>
      </c>
    </row>
    <row r="10" spans="1:7" x14ac:dyDescent="0.25">
      <c r="A10" s="19" t="s">
        <v>8</v>
      </c>
      <c r="B10" s="20">
        <v>456764.52</v>
      </c>
      <c r="C10" s="20">
        <v>11865106.49</v>
      </c>
      <c r="D10" s="20">
        <v>15191905.210000001</v>
      </c>
      <c r="E10" s="20">
        <v>15582904.029999999</v>
      </c>
      <c r="F10" s="20">
        <v>19209861.289999999</v>
      </c>
      <c r="G10" s="20">
        <v>2705213.49</v>
      </c>
    </row>
    <row r="11" spans="1:7" x14ac:dyDescent="0.25">
      <c r="A11" s="19" t="s">
        <v>9</v>
      </c>
      <c r="B11" s="21">
        <v>0</v>
      </c>
      <c r="C11" s="20">
        <v>8576493.9499999993</v>
      </c>
      <c r="D11" s="20">
        <v>9808123.7400000002</v>
      </c>
      <c r="E11" s="20">
        <v>9136720.6500000004</v>
      </c>
      <c r="F11" s="20">
        <v>12635791.449999999</v>
      </c>
      <c r="G11" s="20">
        <v>366837</v>
      </c>
    </row>
    <row r="12" spans="1:7" x14ac:dyDescent="0.25">
      <c r="A12" s="19" t="s">
        <v>10</v>
      </c>
      <c r="B12" s="21">
        <v>0</v>
      </c>
      <c r="C12" s="20">
        <v>465457.6</v>
      </c>
      <c r="D12" s="20">
        <v>3206970.56</v>
      </c>
      <c r="E12" s="20">
        <v>1209227.75</v>
      </c>
      <c r="F12" s="20">
        <v>138708.4</v>
      </c>
      <c r="G12" s="21">
        <v>0</v>
      </c>
    </row>
    <row r="13" spans="1:7" x14ac:dyDescent="0.25">
      <c r="A13" s="19" t="s">
        <v>11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2"/>
      <c r="B17" s="22"/>
      <c r="C17" s="22"/>
      <c r="D17" s="22"/>
      <c r="E17" s="22"/>
      <c r="F17" s="22"/>
      <c r="G17" s="22"/>
    </row>
    <row r="18" spans="1:7" x14ac:dyDescent="0.25">
      <c r="A18" s="23" t="s">
        <v>15</v>
      </c>
      <c r="B18" s="24">
        <f>SUM(B19:B27)</f>
        <v>0</v>
      </c>
      <c r="C18" s="24">
        <f t="shared" ref="C18:G18" si="1">SUM(C19:C27)</f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</row>
    <row r="19" spans="1:7" x14ac:dyDescent="0.25">
      <c r="A19" s="19" t="s">
        <v>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3" t="s">
        <v>17</v>
      </c>
      <c r="B29" s="20">
        <f>B7+B18</f>
        <v>27357315.66</v>
      </c>
      <c r="C29" s="20">
        <f t="shared" ref="C29:G29" si="2">C7+C18</f>
        <v>56881785.050000004</v>
      </c>
      <c r="D29" s="20">
        <f t="shared" si="2"/>
        <v>65201111.940000005</v>
      </c>
      <c r="E29" s="20">
        <f t="shared" si="2"/>
        <v>62246336.979999997</v>
      </c>
      <c r="F29" s="20">
        <f t="shared" si="2"/>
        <v>72606612.640000001</v>
      </c>
      <c r="G29" s="20">
        <f t="shared" si="2"/>
        <v>12531522.130000001</v>
      </c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26"/>
    </row>
    <row r="32" spans="1:7" x14ac:dyDescent="0.25">
      <c r="A32" s="27" t="s">
        <v>18</v>
      </c>
      <c r="B32" s="27"/>
      <c r="C32" s="27"/>
      <c r="D32" s="27"/>
      <c r="E32" s="27"/>
      <c r="F32" s="27"/>
      <c r="G32" s="27"/>
    </row>
    <row r="33" spans="1:7" x14ac:dyDescent="0.25">
      <c r="A33" s="27" t="s">
        <v>19</v>
      </c>
      <c r="B33" s="27"/>
      <c r="C33" s="27"/>
      <c r="D33" s="27"/>
      <c r="E33" s="27"/>
      <c r="F33" s="27"/>
      <c r="G33" s="27"/>
    </row>
    <row r="34" spans="1:7" x14ac:dyDescent="0.25">
      <c r="A34" s="28" t="s">
        <v>20</v>
      </c>
    </row>
    <row r="38" spans="1:7" x14ac:dyDescent="0.25">
      <c r="A38" s="29" t="s">
        <v>21</v>
      </c>
      <c r="D38" s="30"/>
      <c r="F38" s="30" t="s">
        <v>21</v>
      </c>
    </row>
    <row r="39" spans="1:7" ht="45" x14ac:dyDescent="0.25">
      <c r="A39" s="31" t="s">
        <v>22</v>
      </c>
      <c r="D39" s="31"/>
      <c r="F39" s="31" t="s">
        <v>23</v>
      </c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pageSetup scale="44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 Mendoza</cp:lastModifiedBy>
  <dcterms:created xsi:type="dcterms:W3CDTF">2018-04-30T18:59:13Z</dcterms:created>
  <dcterms:modified xsi:type="dcterms:W3CDTF">2018-04-30T18:59:46Z</dcterms:modified>
</cp:coreProperties>
</file>