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CA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'[2]Formato 6 b)'!$B$28</definedName>
    <definedName name="GASTO_E_FIN_02">'[2]Formato 6 b)'!$C$28</definedName>
    <definedName name="GASTO_E_FIN_03">'[2]Formato 6 b)'!$D$28</definedName>
    <definedName name="GASTO_E_FIN_04">'[2]Formato 6 b)'!$E$28</definedName>
    <definedName name="GASTO_E_FIN_05">'[2]Formato 6 b)'!$F$28</definedName>
    <definedName name="GASTO_E_FIN_06">'[2]Formato 6 b)'!$G$28</definedName>
    <definedName name="GASTO_E_T1">'[2]Formato 6 b)'!$B$19</definedName>
    <definedName name="GASTO_E_T2">'[2]Formato 6 b)'!$C$19</definedName>
    <definedName name="GASTO_E_T3">'[2]Formato 6 b)'!$D$19</definedName>
    <definedName name="GASTO_E_T4">'[2]Formato 6 b)'!$E$19</definedName>
    <definedName name="GASTO_E_T5">'[2]Formato 6 b)'!$F$19</definedName>
    <definedName name="GASTO_E_T6">'[2]Formato 6 b)'!$G$19</definedName>
    <definedName name="GASTO_NE_FIN_01">'[2]Formato 6 b)'!$B$18</definedName>
    <definedName name="GASTO_NE_FIN_02">'[2]Formato 6 b)'!$C$18</definedName>
    <definedName name="GASTO_NE_FIN_03">'[2]Formato 6 b)'!$D$18</definedName>
    <definedName name="GASTO_NE_FIN_04">'[2]Formato 6 b)'!$E$18</definedName>
    <definedName name="GASTO_NE_FIN_05">'[2]Formato 6 b)'!$F$18</definedName>
    <definedName name="GASTO_NE_FIN_06">'[2]Formato 6 b)'!$G$18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TRIMESTRE">'[1]Info General'!$C$16</definedName>
  </definedNames>
  <calcPr calcId="145621" concurrentCalc="0"/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B29" i="1"/>
  <c r="G27" i="1"/>
  <c r="G26" i="1"/>
  <c r="G25" i="1"/>
  <c r="G24" i="1"/>
  <c r="G23" i="1"/>
  <c r="G22" i="1"/>
  <c r="G21" i="1"/>
  <c r="G20" i="1"/>
  <c r="G19" i="1"/>
  <c r="F19" i="1"/>
  <c r="E19" i="1"/>
  <c r="D19" i="1"/>
  <c r="C19" i="1"/>
  <c r="B19" i="1"/>
  <c r="G17" i="1"/>
  <c r="G16" i="1"/>
  <c r="G15" i="1"/>
  <c r="G14" i="1"/>
  <c r="G13" i="1"/>
  <c r="G12" i="1"/>
  <c r="G9" i="1"/>
  <c r="F9" i="1"/>
  <c r="E9" i="1"/>
  <c r="D9" i="1"/>
  <c r="C9" i="1"/>
  <c r="B9" i="1"/>
  <c r="A2" i="1"/>
</calcChain>
</file>

<file path=xl/sharedStrings.xml><?xml version="1.0" encoding="utf-8"?>
<sst xmlns="http://schemas.openxmlformats.org/spreadsheetml/2006/main" count="39" uniqueCount="31">
  <si>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</si>
  <si>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</si>
  <si>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</si>
  <si>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Del 01 de enero al 31 de diciembre de 2019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</si>
  <si>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</si>
  <si>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</si>
  <si>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</si>
  <si>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</si>
  <si>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</si>
  <si>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</si>
  <si>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</si>
  <si>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</si>
  <si>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</si>
  <si>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</si>
  <si>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 LA DIRECCIÓN GENERAL</t>
  </si>
  <si>
    <t>0201 DESP. DIR. ADJUNTA DE PROM. DE EXPORTACI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</si>
  <si>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</si>
  <si>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</si>
  <si>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</si>
  <si>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</si>
  <si>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</si>
  <si>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</si>
  <si>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</si>
  <si>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</si>
  <si>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</si>
  <si>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</si>
  <si>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III. Total de Egresos (III = I + II)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</si>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</sst>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1" fillId="0" borderId="0"/>
    <xf numFmtId="4" fontId="13" fillId="4" borderId="13" applyNumberFormat="0" applyProtection="0">
      <alignment horizontal="left" vertical="center" indent="1"/>
    </xf>
  </cellStyleXfs>
  <cellXfs count="40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3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1" fillId="3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4" fontId="2" fillId="3" borderId="12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2" applyFont="1" applyAlignment="1" applyProtection="1">
      <alignment vertical="top"/>
    </xf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8" fillId="0" borderId="0" xfId="0" applyFont="1"/>
  </cellXfs>
  <cellStyles count="38">
    <cellStyle name="Euro" xfId="3"/>
    <cellStyle name="Millares" xfId="1" builtinId="3"/>
    <cellStyle name="Millares 10" xfId="4"/>
    <cellStyle name="Millares 2" xfId="5"/>
    <cellStyle name="Millares 2 2" xfId="6"/>
    <cellStyle name="Millares 2 2 2" xfId="7"/>
    <cellStyle name="Millares 2 3" xfId="8"/>
    <cellStyle name="Millares 2 4" xfId="9"/>
    <cellStyle name="Millares 3" xfId="10"/>
    <cellStyle name="Millares 4" xfId="11"/>
    <cellStyle name="Millares 5" xfId="12"/>
    <cellStyle name="Millares 6" xfId="13"/>
    <cellStyle name="Moneda 2" xfId="14"/>
    <cellStyle name="Normal" xfId="0" builtinId="0"/>
    <cellStyle name="Normal 2" xfId="15"/>
    <cellStyle name="Normal 2 2" xfId="2"/>
    <cellStyle name="Normal 2 3" xfId="16"/>
    <cellStyle name="Normal 2 4" xfId="17"/>
    <cellStyle name="Normal 2 5" xfId="18"/>
    <cellStyle name="Normal 2 6" xfId="19"/>
    <cellStyle name="Normal 3" xfId="20"/>
    <cellStyle name="Normal 3 2" xfId="21"/>
    <cellStyle name="Normal 3 2 2" xfId="22"/>
    <cellStyle name="Normal 3 3" xfId="23"/>
    <cellStyle name="Normal 3 4" xfId="24"/>
    <cellStyle name="Normal 4" xfId="25"/>
    <cellStyle name="Normal 4 2" xfId="26"/>
    <cellStyle name="Normal 4 3" xfId="27"/>
    <cellStyle name="Normal 5" xfId="28"/>
    <cellStyle name="Normal 5 2" xfId="29"/>
    <cellStyle name="Normal 5 3" xfId="30"/>
    <cellStyle name="Normal 6" xfId="31"/>
    <cellStyle name="Normal 6 2" xfId="32"/>
    <cellStyle name="Normal 6 3" xfId="33"/>
    <cellStyle name="Normal 7" xfId="34"/>
    <cellStyle name="Normal 8" xfId="35"/>
    <cellStyle name="Normal 9" xfId="36"/>
    <cellStyle name="SAPBEXstdItem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CUENTA%20P&#218;BLICA%202019/4to_Trimestre_2019/Digital/LDF/LDF%20Edi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</sheetNames>
    <sheetDataSet>
      <sheetData sheetId="0"/>
      <sheetData sheetId="1"/>
      <sheetData sheetId="2"/>
      <sheetData sheetId="3">
        <row r="9">
          <cell r="B9">
            <v>108749382</v>
          </cell>
          <cell r="C9">
            <v>24457385.719999999</v>
          </cell>
          <cell r="D9">
            <v>133206767.72</v>
          </cell>
          <cell r="E9">
            <v>116630182.02000001</v>
          </cell>
          <cell r="F9">
            <v>115380687.99000001</v>
          </cell>
          <cell r="G9">
            <v>16576585.699999996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zoomScale="80" zoomScaleNormal="80" workbookViewId="0">
      <selection activeCell="D10" sqref="D10"/>
    </sheetView>
  </sheetViews>
  <sheetFormatPr baseColWidth="10" defaultRowHeight="15" x14ac:dyDescent="0.25"/>
  <cols>
    <col min="1" max="1" width="53.85546875" customWidth="1"/>
    <col min="2" max="3" width="16.85546875" customWidth="1"/>
    <col min="4" max="7" width="16.4257812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Coordinadora de Fomento al Comercio Exterior del Estado de Guanajuato, Gobierno del Estado de Guanajuato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8" t="s">
        <v>3</v>
      </c>
      <c r="B5" s="9"/>
      <c r="C5" s="9"/>
      <c r="D5" s="9"/>
      <c r="E5" s="9"/>
      <c r="F5" s="9"/>
      <c r="G5" s="10"/>
    </row>
    <row r="6" spans="1:7" x14ac:dyDescent="0.25">
      <c r="A6" s="11" t="s">
        <v>4</v>
      </c>
      <c r="B6" s="12"/>
      <c r="C6" s="12"/>
      <c r="D6" s="12"/>
      <c r="E6" s="12"/>
      <c r="F6" s="12"/>
      <c r="G6" s="13"/>
    </row>
    <row r="7" spans="1:7" x14ac:dyDescent="0.25">
      <c r="A7" s="14" t="s">
        <v>5</v>
      </c>
      <c r="B7" s="15" t="s">
        <v>6</v>
      </c>
      <c r="C7" s="15"/>
      <c r="D7" s="15"/>
      <c r="E7" s="15"/>
      <c r="F7" s="15"/>
      <c r="G7" s="16" t="s">
        <v>7</v>
      </c>
    </row>
    <row r="8" spans="1:7" ht="30" x14ac:dyDescent="0.25">
      <c r="A8" s="17"/>
      <c r="B8" s="18" t="s">
        <v>8</v>
      </c>
      <c r="C8" s="19" t="s">
        <v>9</v>
      </c>
      <c r="D8" s="18" t="s">
        <v>10</v>
      </c>
      <c r="E8" s="18" t="s">
        <v>11</v>
      </c>
      <c r="F8" s="18" t="s">
        <v>12</v>
      </c>
      <c r="G8" s="20"/>
    </row>
    <row r="9" spans="1:7" x14ac:dyDescent="0.25">
      <c r="A9" s="21" t="s">
        <v>13</v>
      </c>
      <c r="B9" s="22">
        <f t="shared" ref="B9:G9" si="0">SUM(B10:B17)</f>
        <v>108749382</v>
      </c>
      <c r="C9" s="22">
        <f t="shared" si="0"/>
        <v>24457385.719999999</v>
      </c>
      <c r="D9" s="22">
        <f t="shared" si="0"/>
        <v>133206767.72</v>
      </c>
      <c r="E9" s="22">
        <f t="shared" si="0"/>
        <v>116630182.02000001</v>
      </c>
      <c r="F9" s="22">
        <f t="shared" si="0"/>
        <v>115380687.99000001</v>
      </c>
      <c r="G9" s="22">
        <f t="shared" si="0"/>
        <v>16576585.699999996</v>
      </c>
    </row>
    <row r="10" spans="1:7" x14ac:dyDescent="0.25">
      <c r="A10" s="23" t="s">
        <v>14</v>
      </c>
      <c r="B10" s="24">
        <v>51422375</v>
      </c>
      <c r="C10" s="24">
        <v>17735198.809999999</v>
      </c>
      <c r="D10" s="24">
        <v>69157573.810000002</v>
      </c>
      <c r="E10" s="24">
        <v>63802629.200000003</v>
      </c>
      <c r="F10" s="24">
        <v>63120297.109999999</v>
      </c>
      <c r="G10" s="24">
        <v>5354944.6099999994</v>
      </c>
    </row>
    <row r="11" spans="1:7" x14ac:dyDescent="0.25">
      <c r="A11" s="23" t="s">
        <v>15</v>
      </c>
      <c r="B11" s="24">
        <v>57327007</v>
      </c>
      <c r="C11" s="24">
        <v>6722186.9100000001</v>
      </c>
      <c r="D11" s="24">
        <v>64049193.909999996</v>
      </c>
      <c r="E11" s="24">
        <v>52827552.82</v>
      </c>
      <c r="F11" s="24">
        <v>52260390.880000003</v>
      </c>
      <c r="G11" s="24">
        <v>11221641.089999996</v>
      </c>
    </row>
    <row r="12" spans="1:7" x14ac:dyDescent="0.25">
      <c r="A12" s="23" t="s">
        <v>16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6">
        <f t="shared" ref="G12:G17" si="1">D12-E12</f>
        <v>0</v>
      </c>
    </row>
    <row r="13" spans="1:7" x14ac:dyDescent="0.25">
      <c r="A13" s="23" t="s">
        <v>17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6">
        <f t="shared" si="1"/>
        <v>0</v>
      </c>
    </row>
    <row r="14" spans="1:7" x14ac:dyDescent="0.25">
      <c r="A14" s="23" t="s">
        <v>18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6">
        <f t="shared" si="1"/>
        <v>0</v>
      </c>
    </row>
    <row r="15" spans="1:7" x14ac:dyDescent="0.25">
      <c r="A15" s="23" t="s">
        <v>19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6">
        <f t="shared" si="1"/>
        <v>0</v>
      </c>
    </row>
    <row r="16" spans="1:7" x14ac:dyDescent="0.25">
      <c r="A16" s="23" t="s">
        <v>20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6">
        <f t="shared" si="1"/>
        <v>0</v>
      </c>
    </row>
    <row r="17" spans="1:7" x14ac:dyDescent="0.25">
      <c r="A17" s="23" t="s">
        <v>21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6">
        <f t="shared" si="1"/>
        <v>0</v>
      </c>
    </row>
    <row r="18" spans="1:7" x14ac:dyDescent="0.25">
      <c r="A18" s="27" t="s">
        <v>22</v>
      </c>
      <c r="B18" s="28"/>
      <c r="C18" s="28"/>
      <c r="D18" s="28"/>
      <c r="E18" s="28"/>
      <c r="F18" s="28"/>
      <c r="G18" s="28"/>
    </row>
    <row r="19" spans="1:7" x14ac:dyDescent="0.25">
      <c r="A19" s="29" t="s">
        <v>23</v>
      </c>
      <c r="B19" s="30">
        <f t="shared" ref="B19:G19" si="2">SUM(B20:B27)</f>
        <v>0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</row>
    <row r="20" spans="1:7" x14ac:dyDescent="0.25">
      <c r="A20" s="23" t="s">
        <v>24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>D20-E20</f>
        <v>0</v>
      </c>
    </row>
    <row r="21" spans="1:7" x14ac:dyDescent="0.25">
      <c r="A21" s="23" t="s">
        <v>25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ref="G21:G27" si="3">D21-E21</f>
        <v>0</v>
      </c>
    </row>
    <row r="22" spans="1:7" x14ac:dyDescent="0.25">
      <c r="A22" s="23" t="s">
        <v>16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3"/>
        <v>0</v>
      </c>
    </row>
    <row r="23" spans="1:7" x14ac:dyDescent="0.25">
      <c r="A23" s="23" t="s">
        <v>17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3"/>
        <v>0</v>
      </c>
    </row>
    <row r="24" spans="1:7" x14ac:dyDescent="0.25">
      <c r="A24" s="23" t="s">
        <v>18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3"/>
        <v>0</v>
      </c>
    </row>
    <row r="25" spans="1:7" x14ac:dyDescent="0.25">
      <c r="A25" s="23" t="s">
        <v>19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si="3"/>
        <v>0</v>
      </c>
    </row>
    <row r="26" spans="1:7" x14ac:dyDescent="0.25">
      <c r="A26" s="23" t="s">
        <v>20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3"/>
        <v>0</v>
      </c>
    </row>
    <row r="27" spans="1:7" x14ac:dyDescent="0.25">
      <c r="A27" s="23" t="s">
        <v>21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f t="shared" si="3"/>
        <v>0</v>
      </c>
    </row>
    <row r="28" spans="1:7" x14ac:dyDescent="0.25">
      <c r="A28" s="27" t="s">
        <v>22</v>
      </c>
      <c r="B28" s="28"/>
      <c r="C28" s="28"/>
      <c r="D28" s="28"/>
      <c r="E28" s="28"/>
      <c r="F28" s="28"/>
      <c r="G28" s="28"/>
    </row>
    <row r="29" spans="1:7" x14ac:dyDescent="0.25">
      <c r="A29" s="29" t="s">
        <v>26</v>
      </c>
      <c r="B29" s="31">
        <f>GASTO_NE_T1+GASTO_E_T1</f>
        <v>108749382</v>
      </c>
      <c r="C29" s="31">
        <f>GASTO_NE_T2+GASTO_E_T2</f>
        <v>24457385.719999999</v>
      </c>
      <c r="D29" s="31">
        <f>GASTO_NE_T3+GASTO_E_T3</f>
        <v>133206767.72</v>
      </c>
      <c r="E29" s="31">
        <f>GASTO_NE_T4+GASTO_E_T4</f>
        <v>116630182.02000001</v>
      </c>
      <c r="F29" s="31">
        <f>GASTO_NE_T5+GASTO_E_T5</f>
        <v>115380687.99000001</v>
      </c>
      <c r="G29" s="31">
        <f>GASTO_NE_T6+GASTO_E_T6</f>
        <v>16576585.699999996</v>
      </c>
    </row>
    <row r="30" spans="1:7" x14ac:dyDescent="0.25">
      <c r="A30" s="32"/>
      <c r="B30" s="33"/>
      <c r="C30" s="33"/>
      <c r="D30" s="33"/>
      <c r="E30" s="33"/>
      <c r="F30" s="33"/>
      <c r="G30" s="34"/>
    </row>
    <row r="31" spans="1:7" x14ac:dyDescent="0.25">
      <c r="A31" s="35" t="s">
        <v>27</v>
      </c>
    </row>
    <row r="35" spans="1:6" x14ac:dyDescent="0.25">
      <c r="A35" s="36" t="s">
        <v>28</v>
      </c>
      <c r="D35" s="37"/>
      <c r="F35" s="37" t="s">
        <v>28</v>
      </c>
    </row>
    <row r="36" spans="1:6" ht="71.25" customHeight="1" x14ac:dyDescent="0.25">
      <c r="A36" s="38" t="s">
        <v>29</v>
      </c>
      <c r="B36" s="39"/>
      <c r="C36" s="39"/>
      <c r="D36" s="38"/>
      <c r="E36" s="39"/>
      <c r="F36" s="38" t="s">
        <v>30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scale="5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2020-01-20T22:20:18Z</dcterms:created>
  <dcterms:modified xsi:type="dcterms:W3CDTF">2020-01-20T22:20:31Z</dcterms:modified>
</cp:coreProperties>
</file>