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5-Información Disciplina Financiera\"/>
    </mc:Choice>
  </mc:AlternateContent>
  <xr:revisionPtr revIDLastSave="0" documentId="8_{E2C971D7-8711-4042-B325-1232B51BFE8A}" xr6:coauthVersionLast="47" xr6:coauthVersionMax="47" xr10:uidLastSave="{00000000-0000-0000-0000-000000000000}"/>
  <bookViews>
    <workbookView xWindow="28680" yWindow="-120" windowWidth="29040" windowHeight="15720" xr2:uid="{48386892-9143-4000-BB7C-2A126DD18680}"/>
  </bookViews>
  <sheets>
    <sheet name="Formato 6 c)" sheetId="1" r:id="rId1"/>
  </sheets>
  <externalReferences>
    <externalReference r:id="rId2"/>
    <externalReference r:id="rId3"/>
    <externalReference r:id="rId4"/>
  </externalReferences>
  <definedNames>
    <definedName name="ENTE_PUBLICO">'[3]Info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A5" i="1"/>
  <c r="B10" i="1"/>
  <c r="B9" i="1" s="1"/>
  <c r="B77" i="1" s="1"/>
  <c r="C10" i="1"/>
  <c r="C9" i="1" s="1"/>
  <c r="C77" i="1" s="1"/>
  <c r="E10" i="1"/>
  <c r="F10" i="1"/>
  <c r="F9" i="1" s="1"/>
  <c r="F77" i="1" s="1"/>
  <c r="G10" i="1"/>
  <c r="G9" i="1" s="1"/>
  <c r="G77" i="1" s="1"/>
  <c r="D13" i="1"/>
  <c r="D10" i="1" s="1"/>
  <c r="D9" i="1" s="1"/>
  <c r="D77" i="1" s="1"/>
  <c r="G13" i="1"/>
  <c r="B27" i="1"/>
  <c r="C27" i="1"/>
  <c r="E27" i="1"/>
  <c r="E9" i="1" s="1"/>
  <c r="E77" i="1" s="1"/>
  <c r="F27" i="1"/>
  <c r="G27" i="1"/>
  <c r="D28" i="1"/>
  <c r="D27" i="1" s="1"/>
  <c r="G28" i="1"/>
</calcChain>
</file>

<file path=xl/sharedStrings.xml><?xml version="1.0" encoding="utf-8"?>
<sst xmlns="http://schemas.openxmlformats.org/spreadsheetml/2006/main" count="80" uniqueCount="48">
  <si>
    <t>Bajo protesta de decir verdad declaramos de los formatos de la LDF son correctos y responsabilidad del ente emisor</t>
  </si>
  <si>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</si>
  <si>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</si>
  <si>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</si>
  <si>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</si>
  <si>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</si>
  <si>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</si>
  <si>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</si>
  <si>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</si>
  <si>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</si>
  <si>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</si>
  <si>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</si>
  <si>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</si>
  <si>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>c3) Combustibles y Energía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</si>
  <si>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</si>
  <si>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</si>
  <si>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</si>
  <si>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</si>
  <si>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</si>
  <si>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>b5) Educación</t>
  </si>
  <si>
    <t>b4) Recreación, Cultura y Otras Manifestaciones Sociales</t>
  </si>
  <si>
    <t>b3) Salud</t>
  </si>
  <si>
    <t>b2) Vivienda y Servicios a la Comunidad</t>
  </si>
  <si>
    <t>b1) Protección Ambiental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</si>
  <si>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</si>
  <si>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</si>
  <si>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</si>
  <si>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</si>
  <si>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</si>
  <si>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</si>
  <si>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</si>
  <si>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</si>
  <si>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</si>
  <si>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(A=a1+a2+a3+a4+a5+a6+a7+a8)</t>
  </si>
  <si>
    <t>II. Gasto Etiquetado (II=A+B+C+D)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</si>
  <si>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</si>
  <si>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</si>
  <si>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</si>
  <si>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</si>
  <si>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</si>
  <si>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</t>
  </si>
  <si>
    <t>Subejercicio</t>
  </si>
  <si>
    <t>Egresos</t>
  </si>
  <si>
    <t>Concepto</t>
  </si>
  <si>
    <t>(PESOS)</t>
  </si>
  <si>
    <t>Clasificación Funcional (Finalidad y Función)</t>
  </si>
  <si>
    <t>Estado Analítico del Ejercicio del Presupueso de Egresos Detallado - LDF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</si>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</sst>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vertical="center"/>
    </xf>
    <xf numFmtId="3" fontId="2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indent="3"/>
    </xf>
    <xf numFmtId="3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wrapText="1" indent="9"/>
    </xf>
    <xf numFmtId="0" fontId="0" fillId="0" borderId="2" xfId="0" applyBorder="1" applyAlignment="1">
      <alignment horizontal="left" vertical="center" wrapText="1" indent="6"/>
    </xf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wrapText="1" indent="9"/>
    </xf>
    <xf numFmtId="3" fontId="0" fillId="0" borderId="2" xfId="0" applyNumberFormat="1" applyBorder="1"/>
    <xf numFmtId="0" fontId="0" fillId="0" borderId="2" xfId="0" applyBorder="1" applyAlignment="1">
      <alignment horizontal="left" vertical="center" indent="9"/>
    </xf>
    <xf numFmtId="164" fontId="0" fillId="0" borderId="3" xfId="1" applyNumberFormat="1" applyFont="1" applyFill="1" applyBorder="1" applyAlignment="1" applyProtection="1">
      <alignment vertical="center"/>
      <protection locked="0"/>
    </xf>
    <xf numFmtId="164" fontId="1" fillId="0" borderId="3" xfId="1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left" vertical="center" indent="3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Continuous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IAODF.xlsx" TargetMode="External"/><Relationship Id="rId1" Type="http://schemas.openxmlformats.org/officeDocument/2006/relationships/externalLinkPath" Target="0361_IDF_PEGT_FCE_2602_IAODF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ESF.xlsx" TargetMode="External"/><Relationship Id="rId1" Type="http://schemas.openxmlformats.org/officeDocument/2006/relationships/externalLinkPath" Target="0361_IDF_PEGT_FCE_2602_ES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COORDINADORA DE FOMENTO AL COMERCIO EXTERIOR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E4C3-F37D-4B10-97B8-0D07733F5479}">
  <sheetPr>
    <outlinePr summaryBelow="0"/>
    <pageSetUpPr fitToPage="1"/>
  </sheetPr>
  <dimension ref="A1:G80"/>
  <sheetViews>
    <sheetView showGridLines="0" tabSelected="1" zoomScale="75" zoomScaleNormal="75" workbookViewId="0">
      <selection activeCell="D4" sqref="D4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38" t="s">
        <v>47</v>
      </c>
      <c r="B1" s="37"/>
      <c r="C1" s="37"/>
      <c r="D1" s="37"/>
      <c r="E1" s="37"/>
      <c r="F1" s="37"/>
      <c r="G1" s="37"/>
    </row>
    <row r="2" spans="1:7" x14ac:dyDescent="0.3">
      <c r="A2" s="36" t="str">
        <f>'[2]Formato 1'!A2</f>
        <v>COORDINADORA DE FOMENTO AL COMERCIO EXTERIOR DEL ESTADO DE GUANAJUATO</v>
      </c>
      <c r="B2" s="35"/>
      <c r="C2" s="35"/>
      <c r="D2" s="35"/>
      <c r="E2" s="35"/>
      <c r="F2" s="35"/>
      <c r="G2" s="34"/>
    </row>
    <row r="3" spans="1:7" x14ac:dyDescent="0.3">
      <c r="A3" s="33" t="s">
        <v>46</v>
      </c>
      <c r="B3" s="32"/>
      <c r="C3" s="32"/>
      <c r="D3" s="32"/>
      <c r="E3" s="32"/>
      <c r="F3" s="32"/>
      <c r="G3" s="31"/>
    </row>
    <row r="4" spans="1:7" x14ac:dyDescent="0.3">
      <c r="A4" s="33" t="s">
        <v>45</v>
      </c>
      <c r="B4" s="32"/>
      <c r="C4" s="32"/>
      <c r="D4" s="32"/>
      <c r="E4" s="32"/>
      <c r="F4" s="32"/>
      <c r="G4" s="31"/>
    </row>
    <row r="5" spans="1:7" x14ac:dyDescent="0.3">
      <c r="A5" s="33" t="str">
        <f>'[1]Formato 3'!A4</f>
        <v>Del 1 de enero al 30 de junio de 2026</v>
      </c>
      <c r="B5" s="32"/>
      <c r="C5" s="32"/>
      <c r="D5" s="32"/>
      <c r="E5" s="32"/>
      <c r="F5" s="32"/>
      <c r="G5" s="31"/>
    </row>
    <row r="6" spans="1:7" x14ac:dyDescent="0.3">
      <c r="A6" s="30" t="s">
        <v>44</v>
      </c>
      <c r="B6" s="29"/>
      <c r="C6" s="29"/>
      <c r="D6" s="29"/>
      <c r="E6" s="29"/>
      <c r="F6" s="29"/>
      <c r="G6" s="28"/>
    </row>
    <row r="7" spans="1:7" ht="15.75" customHeight="1" x14ac:dyDescent="0.3">
      <c r="A7" s="27" t="s">
        <v>43</v>
      </c>
      <c r="B7" s="26" t="s">
        <v>42</v>
      </c>
      <c r="C7" s="25"/>
      <c r="D7" s="25"/>
      <c r="E7" s="25"/>
      <c r="F7" s="24"/>
      <c r="G7" s="23" t="s">
        <v>41</v>
      </c>
    </row>
    <row r="8" spans="1:7" ht="28.8" x14ac:dyDescent="0.3">
      <c r="A8" s="22"/>
      <c r="B8" s="20" t="s">
        <v>40</v>
      </c>
      <c r="C8" s="21" t="s">
        <v>39</v>
      </c>
      <c r="D8" s="20" t="s">
        <v>38</v>
      </c>
      <c r="E8" s="20" t="s">
        <v>37</v>
      </c>
      <c r="F8" s="19" t="s">
        <v>36</v>
      </c>
      <c r="G8" s="18"/>
    </row>
    <row r="9" spans="1:7" ht="16.5" customHeight="1" x14ac:dyDescent="0.3">
      <c r="A9" s="17" t="s">
        <v>35</v>
      </c>
      <c r="B9" s="16">
        <f>+B10+B19+B27</f>
        <v>70618932.329999998</v>
      </c>
      <c r="C9" s="16">
        <f>+C10+C19+C27</f>
        <v>16321463.41</v>
      </c>
      <c r="D9" s="16">
        <f>+D10+D19+D27</f>
        <v>86940395.739999995</v>
      </c>
      <c r="E9" s="16">
        <f>+E10+E19+E27</f>
        <v>29420182.73</v>
      </c>
      <c r="F9" s="16">
        <f>+F10+F19+F27</f>
        <v>29420182.73</v>
      </c>
      <c r="G9" s="16">
        <f>+G10+G19+G27</f>
        <v>57520213.009999998</v>
      </c>
    </row>
    <row r="10" spans="1:7" ht="15" customHeight="1" x14ac:dyDescent="0.3">
      <c r="A10" s="10" t="s">
        <v>33</v>
      </c>
      <c r="B10" s="7">
        <f>SUM(B11:B18)</f>
        <v>1059515.56</v>
      </c>
      <c r="C10" s="7">
        <f>SUM(C11:C18)</f>
        <v>3719.66</v>
      </c>
      <c r="D10" s="7">
        <f>SUM(D11:D18)</f>
        <v>1063235.22</v>
      </c>
      <c r="E10" s="7">
        <f>SUM(E11:E18)</f>
        <v>458062.16</v>
      </c>
      <c r="F10" s="7">
        <f>SUM(F11:F18)</f>
        <v>458062.16</v>
      </c>
      <c r="G10" s="7">
        <f>SUM(G11:G18)</f>
        <v>605173.06000000006</v>
      </c>
    </row>
    <row r="11" spans="1:7" x14ac:dyDescent="0.3">
      <c r="A11" s="13" t="s">
        <v>32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x14ac:dyDescent="0.3">
      <c r="A12" s="13" t="s">
        <v>31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x14ac:dyDescent="0.3">
      <c r="A13" s="13" t="s">
        <v>30</v>
      </c>
      <c r="B13" s="15">
        <v>1059515.56</v>
      </c>
      <c r="C13" s="15">
        <v>3719.66</v>
      </c>
      <c r="D13" s="14">
        <f>+B13+C13</f>
        <v>1063235.22</v>
      </c>
      <c r="E13" s="15">
        <v>458062.16</v>
      </c>
      <c r="F13" s="15">
        <v>458062.16</v>
      </c>
      <c r="G13" s="14">
        <f>D13-E13</f>
        <v>605173.06000000006</v>
      </c>
    </row>
    <row r="14" spans="1:7" x14ac:dyDescent="0.3">
      <c r="A14" s="13" t="s">
        <v>29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x14ac:dyDescent="0.3">
      <c r="A15" s="13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x14ac:dyDescent="0.3">
      <c r="A16" s="13" t="s">
        <v>27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x14ac:dyDescent="0.3">
      <c r="A17" s="13" t="s">
        <v>26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x14ac:dyDescent="0.3">
      <c r="A18" s="13" t="s">
        <v>25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x14ac:dyDescent="0.3">
      <c r="A19" s="1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x14ac:dyDescent="0.3">
      <c r="A20" s="13" t="s">
        <v>23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x14ac:dyDescent="0.3">
      <c r="A21" s="13" t="s">
        <v>22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x14ac:dyDescent="0.3">
      <c r="A22" s="13" t="s">
        <v>21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x14ac:dyDescent="0.3">
      <c r="A23" s="13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x14ac:dyDescent="0.3">
      <c r="A24" s="13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x14ac:dyDescent="0.3">
      <c r="A25" s="13" t="s">
        <v>18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x14ac:dyDescent="0.3">
      <c r="A26" s="13" t="s">
        <v>17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x14ac:dyDescent="0.3">
      <c r="A27" s="10" t="s">
        <v>16</v>
      </c>
      <c r="B27" s="7">
        <f>SUM(B28:B36)</f>
        <v>69559416.769999996</v>
      </c>
      <c r="C27" s="7">
        <f>SUM(C28:C36)</f>
        <v>16317743.75</v>
      </c>
      <c r="D27" s="7">
        <f>SUM(D28:D36)</f>
        <v>85877160.519999996</v>
      </c>
      <c r="E27" s="7">
        <f>SUM(E28:E36)</f>
        <v>28962120.57</v>
      </c>
      <c r="F27" s="7">
        <f>SUM(F28:F36)</f>
        <v>28962120.57</v>
      </c>
      <c r="G27" s="7">
        <f>SUM(G28:G36)</f>
        <v>56915039.949999996</v>
      </c>
    </row>
    <row r="28" spans="1:7" x14ac:dyDescent="0.3">
      <c r="A28" s="8" t="s">
        <v>15</v>
      </c>
      <c r="B28" s="15">
        <v>69559416.769999996</v>
      </c>
      <c r="C28" s="15">
        <v>16317743.75</v>
      </c>
      <c r="D28" s="14">
        <f>+B28+C28</f>
        <v>85877160.519999996</v>
      </c>
      <c r="E28" s="15">
        <v>28962120.57</v>
      </c>
      <c r="F28" s="15">
        <v>28962120.57</v>
      </c>
      <c r="G28" s="14">
        <f>D28-E28</f>
        <v>56915039.949999996</v>
      </c>
    </row>
    <row r="29" spans="1:7" x14ac:dyDescent="0.3">
      <c r="A29" s="13" t="s">
        <v>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x14ac:dyDescent="0.3">
      <c r="A30" s="13" t="s">
        <v>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x14ac:dyDescent="0.3">
      <c r="A31" s="13" t="s">
        <v>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x14ac:dyDescent="0.3">
      <c r="A32" s="13" t="s">
        <v>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14.4" customHeight="1" x14ac:dyDescent="0.3">
      <c r="A33" s="13" t="s">
        <v>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14.4" customHeight="1" x14ac:dyDescent="0.3">
      <c r="A34" s="13" t="s">
        <v>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14.4" customHeight="1" x14ac:dyDescent="0.3">
      <c r="A35" s="13" t="s">
        <v>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14.4" customHeight="1" x14ac:dyDescent="0.3">
      <c r="A36" s="13" t="s">
        <v>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14.4" customHeight="1" x14ac:dyDescent="0.3">
      <c r="A37" s="9" t="s">
        <v>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x14ac:dyDescent="0.3">
      <c r="A38" s="8" t="s">
        <v>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28.8" x14ac:dyDescent="0.3">
      <c r="A39" s="8" t="s">
        <v>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</row>
    <row r="40" spans="1:7" x14ac:dyDescent="0.3">
      <c r="A40" s="8" t="s">
        <v>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x14ac:dyDescent="0.3">
      <c r="A41" s="8" t="s">
        <v>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x14ac:dyDescent="0.3">
      <c r="A42" s="8"/>
      <c r="B42" s="12"/>
      <c r="C42" s="12"/>
      <c r="D42" s="12"/>
      <c r="E42" s="12"/>
      <c r="F42" s="12"/>
      <c r="G42" s="12"/>
    </row>
    <row r="43" spans="1:7" x14ac:dyDescent="0.3">
      <c r="A43" s="4" t="s">
        <v>34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 spans="1:7" x14ac:dyDescent="0.3">
      <c r="A44" s="10" t="s">
        <v>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x14ac:dyDescent="0.3">
      <c r="A45" s="8" t="s">
        <v>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x14ac:dyDescent="0.3">
      <c r="A46" s="8" t="s">
        <v>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x14ac:dyDescent="0.3">
      <c r="A47" s="8" t="s">
        <v>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</row>
    <row r="48" spans="1:7" x14ac:dyDescent="0.3">
      <c r="A48" s="8" t="s">
        <v>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x14ac:dyDescent="0.3">
      <c r="A49" s="8" t="s">
        <v>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x14ac:dyDescent="0.3">
      <c r="A50" s="8" t="s">
        <v>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x14ac:dyDescent="0.3">
      <c r="A51" s="8" t="s">
        <v>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x14ac:dyDescent="0.3">
      <c r="A52" s="8" t="s">
        <v>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x14ac:dyDescent="0.3">
      <c r="A53" s="10" t="s">
        <v>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x14ac:dyDescent="0.3">
      <c r="A54" s="8" t="s">
        <v>23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x14ac:dyDescent="0.3">
      <c r="A55" s="8" t="s">
        <v>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x14ac:dyDescent="0.3">
      <c r="A56" s="8" t="s">
        <v>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</row>
    <row r="57" spans="1:7" x14ac:dyDescent="0.3">
      <c r="A57" s="11" t="s">
        <v>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x14ac:dyDescent="0.3">
      <c r="A58" s="8" t="s">
        <v>19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x14ac:dyDescent="0.3">
      <c r="A59" s="8" t="s">
        <v>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x14ac:dyDescent="0.3">
      <c r="A60" s="8" t="s">
        <v>17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x14ac:dyDescent="0.3">
      <c r="A61" s="10" t="s">
        <v>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x14ac:dyDescent="0.3">
      <c r="A62" s="8" t="s">
        <v>15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x14ac:dyDescent="0.3">
      <c r="A63" s="8" t="s">
        <v>14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x14ac:dyDescent="0.3">
      <c r="A64" s="8" t="s">
        <v>13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x14ac:dyDescent="0.3">
      <c r="A65" s="8" t="s">
        <v>12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x14ac:dyDescent="0.3">
      <c r="A66" s="8" t="s">
        <v>11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x14ac:dyDescent="0.3">
      <c r="A67" s="8" t="s">
        <v>10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x14ac:dyDescent="0.3">
      <c r="A68" s="8" t="s">
        <v>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x14ac:dyDescent="0.3">
      <c r="A69" s="8" t="s">
        <v>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x14ac:dyDescent="0.3">
      <c r="A70" s="8" t="s">
        <v>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x14ac:dyDescent="0.3">
      <c r="A71" s="9" t="s">
        <v>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</row>
    <row r="72" spans="1:7" x14ac:dyDescent="0.3">
      <c r="A72" s="8" t="s">
        <v>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28.8" x14ac:dyDescent="0.3">
      <c r="A73" s="8" t="s">
        <v>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x14ac:dyDescent="0.3">
      <c r="A74" s="8" t="s">
        <v>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x14ac:dyDescent="0.3">
      <c r="A75" s="8" t="s">
        <v>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x14ac:dyDescent="0.3">
      <c r="A76" s="6"/>
      <c r="B76" s="5"/>
      <c r="C76" s="5"/>
      <c r="D76" s="5"/>
      <c r="E76" s="5"/>
      <c r="F76" s="5"/>
      <c r="G76" s="5"/>
    </row>
    <row r="77" spans="1:7" x14ac:dyDescent="0.3">
      <c r="A77" s="4" t="s">
        <v>1</v>
      </c>
      <c r="B77" s="3">
        <f>+B9+B43</f>
        <v>70618932.329999998</v>
      </c>
      <c r="C77" s="3">
        <f>+C9+C43</f>
        <v>16321463.41</v>
      </c>
      <c r="D77" s="3">
        <f>+D9+D43</f>
        <v>86940395.739999995</v>
      </c>
      <c r="E77" s="3">
        <f>+E9+E43</f>
        <v>29420182.73</v>
      </c>
      <c r="F77" s="3">
        <f>+F9+F43</f>
        <v>29420182.73</v>
      </c>
      <c r="G77" s="3">
        <f>+G9+G43</f>
        <v>57520213.009999998</v>
      </c>
    </row>
    <row r="78" spans="1:7" x14ac:dyDescent="0.3">
      <c r="A78" s="2"/>
      <c r="B78" s="1"/>
      <c r="C78" s="1"/>
      <c r="D78" s="1"/>
      <c r="E78" s="1"/>
      <c r="F78" s="1"/>
      <c r="G78" s="1"/>
    </row>
    <row r="80" spans="1:7" x14ac:dyDescent="0.3">
      <c r="A80" t="s">
        <v>0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ALVAREZ</dc:creator>
  <cp:lastModifiedBy>DIEGO ALVAREZ</cp:lastModifiedBy>
  <cp:lastPrinted>2026-07-20T16:11:57Z</cp:lastPrinted>
  <dcterms:created xsi:type="dcterms:W3CDTF">2026-07-20T16:11:01Z</dcterms:created>
  <dcterms:modified xsi:type="dcterms:W3CDTF">2026-07-20T16:12:00Z</dcterms:modified>
</cp:coreProperties>
</file>