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CTG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27" i="1" l="1"/>
  <c r="B27" i="1"/>
  <c r="I26" i="1"/>
  <c r="B26" i="1"/>
  <c r="I25" i="1"/>
  <c r="B25" i="1"/>
  <c r="I16" i="1"/>
  <c r="H16" i="1"/>
  <c r="G16" i="1"/>
  <c r="F16" i="1"/>
  <c r="D16" i="1"/>
  <c r="C16" i="1"/>
  <c r="E13" i="1"/>
  <c r="J13" i="1" s="1"/>
  <c r="J11" i="1"/>
  <c r="J16" i="1" s="1"/>
  <c r="C5" i="1"/>
  <c r="A3" i="1"/>
  <c r="E16" i="1" l="1"/>
</calcChain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<sst xmlns="http://schemas.openxmlformats.org/spreadsheetml/2006/main" count="19" uniqueCount="19">
  <si>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</si>
  <si>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CLASIFICACIÓN ECONÓMICA (POR TIPO DE GASTO)</t>
  </si>
  <si>
    <t>Ente Público: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</si>
  <si>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</si>
  <si>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</si>
  <si>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</si>
  <si>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</si>
  <si>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</si>
  <si>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</si>
  <si>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</si>
  <si>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</si>
  <si>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</si>
  <si>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</si>
  <si>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</si>
  <si>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( 3 - 4 )</t>
  </si>
  <si>
    <t>Gasto Corriente</t>
  </si>
  <si>
    <t>Gasto de Capital</t>
  </si>
  <si>
    <t>Total del Gasto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</si>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</sst>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164" fontId="11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4" fontId="13" fillId="4" borderId="14" applyNumberFormat="0" applyProtection="0">
      <alignment horizontal="left" vertical="center" indent="1"/>
    </xf>
  </cellStyleXfs>
  <cellXfs count="5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43" fontId="4" fillId="3" borderId="10" xfId="1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43" fontId="4" fillId="3" borderId="11" xfId="1" applyFont="1" applyFill="1" applyBorder="1" applyAlignment="1">
      <alignment horizontal="right" vertical="center" wrapText="1"/>
    </xf>
    <xf numFmtId="43" fontId="4" fillId="3" borderId="11" xfId="1" applyFont="1" applyFill="1" applyBorder="1" applyAlignment="1">
      <alignment horizontal="left" vertical="center" wrapText="1"/>
    </xf>
    <xf numFmtId="43" fontId="4" fillId="0" borderId="11" xfId="1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justify" vertical="center" wrapText="1"/>
    </xf>
    <xf numFmtId="43" fontId="6" fillId="3" borderId="11" xfId="1" applyFont="1" applyFill="1" applyBorder="1" applyAlignment="1">
      <alignment horizontal="left" vertical="center" wrapText="1"/>
    </xf>
    <xf numFmtId="43" fontId="6" fillId="0" borderId="11" xfId="1" applyFont="1" applyFill="1" applyBorder="1" applyAlignment="1">
      <alignment horizontal="left" vertical="center" wrapText="1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" borderId="4" xfId="0" applyFont="1" applyFill="1" applyBorder="1" applyAlignment="1">
      <alignment horizontal="justify" vertical="center" wrapText="1"/>
    </xf>
    <xf numFmtId="43" fontId="6" fillId="3" borderId="11" xfId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43" fontId="5" fillId="3" borderId="9" xfId="1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vertical="center"/>
    </xf>
    <xf numFmtId="43" fontId="9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10" fillId="3" borderId="0" xfId="0" applyFont="1" applyFill="1" applyBorder="1" applyAlignment="1">
      <alignment horizontal="center"/>
    </xf>
  </cellXfs>
  <cellStyles count="12">
    <cellStyle name="=C:\WINNT\SYSTEM32\COMMAND.COM" xfId="2"/>
    <cellStyle name="Millares" xfId="1" builtinId="3"/>
    <cellStyle name="Millares 2" xfId="3"/>
    <cellStyle name="Millares 2 2" xfId="4"/>
    <cellStyle name="Millares 2 3" xfId="5"/>
    <cellStyle name="Millares 3" xfId="6"/>
    <cellStyle name="Normal" xfId="0" builtinId="0"/>
    <cellStyle name="Normal 2" xfId="7"/>
    <cellStyle name="Normal 2 2" xfId="8"/>
    <cellStyle name="Normal 3" xfId="9"/>
    <cellStyle name="Normal 9" xfId="10"/>
    <cellStyle name="SAPBEXstdItem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560070</xdr:colOff>
      <xdr:row>23</xdr:row>
      <xdr:rowOff>123825</xdr:rowOff>
    </xdr:from>
    <xdr:to>
      <xdr:col>1</xdr:col>
      <xdr:colOff>2482396</xdr:colOff>
      <xdr:row>23</xdr:row>
      <xdr:rowOff>123826</xdr:rowOff>
    </xdr:to>
    <xdr:cxnSp macro="">
      <xdr:nvCxnSpPr>
        <xdr:cNvPr id="2" name="3 Conector recto"/>
        <xdr:cNvCxnSpPr/>
      </xdr:nvCxnSpPr>
      <xdr:spPr>
        <a:xfrm>
          <a:off x="693420" y="3971925"/>
          <a:ext cx="1922326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546735</xdr:colOff>
      <xdr:row>23</xdr:row>
      <xdr:rowOff>108585</xdr:rowOff>
    </xdr:from>
    <xdr:to>
      <xdr:col>9</xdr:col>
      <xdr:colOff>527861</xdr:colOff>
      <xdr:row>23</xdr:row>
      <xdr:rowOff>108586</xdr:rowOff>
    </xdr:to>
    <xdr:cxnSp macro="">
      <xdr:nvCxnSpPr>
        <xdr:cNvPr id="3" name="2 Conector recto"/>
        <xdr:cNvCxnSpPr/>
      </xdr:nvCxnSpPr>
      <xdr:spPr>
        <a:xfrm>
          <a:off x="8881110" y="3956685"/>
          <a:ext cx="1914701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1_PRESUPUESTOS/A_CTA_PUBLICA_ESTADOS_PRESUPUESTALES__19/F_Edos_Pptales_Jun_19/Egreso/06_Estados%202019_Junio_egre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CProg"/>
      <sheetName val="PyPI"/>
      <sheetName val="IR"/>
      <sheetName val="IPF"/>
      <sheetName val="Esq Bur"/>
      <sheetName val="Ayudas"/>
      <sheetName val="Gto Federalizado"/>
    </sheetNames>
    <sheetDataSet>
      <sheetData sheetId="0"/>
      <sheetData sheetId="1">
        <row r="5">
          <cell r="D5" t="str">
            <v>Coordinadora de Fomento al Comercio Exterior del Estado De Guanajuato</v>
          </cell>
        </row>
        <row r="56">
          <cell r="A56" t="str">
            <v>Lic. Luis Ernesto Rojas Ávila</v>
          </cell>
          <cell r="K56" t="str">
            <v>C.P. Juan José Rangel Gutiérrez</v>
          </cell>
        </row>
        <row r="57">
          <cell r="A57" t="str">
            <v>Director General</v>
          </cell>
          <cell r="K57" t="str">
            <v>Director Financiero y de Administración</v>
          </cell>
        </row>
        <row r="58">
          <cell r="A58" t="str">
            <v>COFOCE</v>
          </cell>
          <cell r="K58" t="str">
            <v>COFOCE</v>
          </cell>
        </row>
      </sheetData>
      <sheetData sheetId="2">
        <row r="3">
          <cell r="B3" t="str">
            <v>Del 01 de enero al 30 de junio de 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zoomScaleNormal="100" workbookViewId="0">
      <selection activeCell="J16" sqref="J16"/>
    </sheetView>
  </sheetViews>
  <sheetFormatPr baseColWidth="10" defaultRowHeight="12" x14ac:dyDescent="0.25"/>
  <cols>
    <col min="1" max="1" width="2" style="5" customWidth="1"/>
    <col min="2" max="2" width="45.85546875" style="5" customWidth="1"/>
    <col min="3" max="3" width="16.5703125" style="5" bestFit="1" customWidth="1"/>
    <col min="4" max="4" width="15.42578125" style="5" bestFit="1" customWidth="1"/>
    <col min="5" max="5" width="16.5703125" style="5" bestFit="1" customWidth="1"/>
    <col min="6" max="7" width="14.28515625" style="5" customWidth="1"/>
    <col min="8" max="8" width="14.7109375" style="5" customWidth="1"/>
    <col min="9" max="9" width="14.28515625" style="5" customWidth="1"/>
    <col min="10" max="10" width="15" style="5" customWidth="1"/>
    <col min="11" max="11" width="4" style="12" customWidth="1"/>
    <col min="12" max="16384" width="11.42578125" style="5"/>
  </cols>
  <sheetData>
    <row r="1" spans="1:12" ht="12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</row>
    <row r="2" spans="1:12" ht="15" customHeight="1" x14ac:dyDescent="0.2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  <c r="K2" s="4"/>
      <c r="L2" s="4"/>
    </row>
    <row r="3" spans="1:12" ht="14.25" customHeight="1" x14ac:dyDescent="0.25">
      <c r="A3" s="9" t="str">
        <f>[1]COG!B3</f>
        <v>Del 01 de enero al 30 de junio de 2019</v>
      </c>
      <c r="B3" s="10"/>
      <c r="C3" s="10"/>
      <c r="D3" s="10"/>
      <c r="E3" s="10"/>
      <c r="F3" s="10"/>
      <c r="G3" s="10"/>
      <c r="H3" s="10"/>
      <c r="I3" s="10"/>
      <c r="J3" s="11"/>
    </row>
    <row r="4" spans="1:12" s="12" customFormat="1" x14ac:dyDescent="0.25"/>
    <row r="5" spans="1:12" s="12" customFormat="1" x14ac:dyDescent="0.25">
      <c r="B5" s="13" t="s">
        <v>2</v>
      </c>
      <c r="C5" s="14" t="str">
        <f>[1]CAdmon!D5</f>
        <v>Coordinadora de Fomento al Comercio Exterior del Estado De Guanajuato</v>
      </c>
      <c r="D5" s="15"/>
      <c r="E5" s="15"/>
      <c r="F5" s="15"/>
      <c r="G5" s="15"/>
      <c r="H5" s="15"/>
      <c r="I5" s="15"/>
    </row>
    <row r="6" spans="1:12" s="12" customFormat="1" x14ac:dyDescent="0.25"/>
    <row r="7" spans="1:12" x14ac:dyDescent="0.25">
      <c r="A7" s="16" t="s">
        <v>3</v>
      </c>
      <c r="B7" s="17"/>
      <c r="C7" s="18" t="s">
        <v>4</v>
      </c>
      <c r="D7" s="18"/>
      <c r="E7" s="18"/>
      <c r="F7" s="18"/>
      <c r="G7" s="18"/>
      <c r="H7" s="18"/>
      <c r="I7" s="18"/>
      <c r="J7" s="18" t="s">
        <v>5</v>
      </c>
    </row>
    <row r="8" spans="1:12" ht="24" x14ac:dyDescent="0.25">
      <c r="A8" s="19"/>
      <c r="B8" s="20"/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1" t="s">
        <v>12</v>
      </c>
      <c r="J8" s="18"/>
    </row>
    <row r="9" spans="1:12" x14ac:dyDescent="0.25">
      <c r="A9" s="22"/>
      <c r="B9" s="11"/>
      <c r="C9" s="21">
        <v>1</v>
      </c>
      <c r="D9" s="21">
        <v>2</v>
      </c>
      <c r="E9" s="21" t="s">
        <v>13</v>
      </c>
      <c r="F9" s="21">
        <v>4</v>
      </c>
      <c r="G9" s="21">
        <v>5</v>
      </c>
      <c r="H9" s="21">
        <v>6</v>
      </c>
      <c r="I9" s="21">
        <v>7</v>
      </c>
      <c r="J9" s="21" t="s">
        <v>14</v>
      </c>
    </row>
    <row r="10" spans="1:12" x14ac:dyDescent="0.25">
      <c r="A10" s="23"/>
      <c r="B10" s="24"/>
      <c r="C10" s="25"/>
      <c r="D10" s="25"/>
      <c r="E10" s="25"/>
      <c r="F10" s="25"/>
      <c r="G10" s="25"/>
      <c r="H10" s="25"/>
      <c r="I10" s="25"/>
      <c r="J10" s="25"/>
    </row>
    <row r="11" spans="1:12" ht="26.25" customHeight="1" x14ac:dyDescent="0.25">
      <c r="A11" s="26"/>
      <c r="B11" s="27" t="s">
        <v>15</v>
      </c>
      <c r="C11" s="28">
        <v>108749382</v>
      </c>
      <c r="D11" s="29">
        <v>10249873.6</v>
      </c>
      <c r="E11" s="29">
        <v>118999255.59999999</v>
      </c>
      <c r="F11" s="30">
        <v>36804109.450000003</v>
      </c>
      <c r="G11" s="30">
        <v>34812650.07</v>
      </c>
      <c r="H11" s="30">
        <v>34812650.07</v>
      </c>
      <c r="I11" s="30">
        <v>34812650.07</v>
      </c>
      <c r="J11" s="30">
        <f>+E11-G11</f>
        <v>84186605.530000001</v>
      </c>
    </row>
    <row r="12" spans="1:12" ht="6.75" customHeight="1" x14ac:dyDescent="0.25">
      <c r="A12" s="26"/>
      <c r="B12" s="27"/>
      <c r="C12" s="28"/>
      <c r="D12" s="29"/>
      <c r="E12" s="29"/>
      <c r="F12" s="30"/>
      <c r="G12" s="30"/>
      <c r="H12" s="30"/>
      <c r="I12" s="30"/>
      <c r="J12" s="30"/>
    </row>
    <row r="13" spans="1:12" s="36" customFormat="1" x14ac:dyDescent="0.25">
      <c r="A13" s="31"/>
      <c r="B13" s="32" t="s">
        <v>16</v>
      </c>
      <c r="C13" s="33">
        <v>0</v>
      </c>
      <c r="D13" s="33">
        <v>2320312.65</v>
      </c>
      <c r="E13" s="33">
        <f>+C13+D13</f>
        <v>2320312.65</v>
      </c>
      <c r="F13" s="34">
        <v>1180162</v>
      </c>
      <c r="G13" s="34">
        <v>1180162</v>
      </c>
      <c r="H13" s="34">
        <v>1180162</v>
      </c>
      <c r="I13" s="34">
        <v>1180162</v>
      </c>
      <c r="J13" s="34">
        <f>+E13-G13</f>
        <v>1140150.6499999999</v>
      </c>
      <c r="K13" s="35"/>
    </row>
    <row r="14" spans="1:12" s="36" customFormat="1" x14ac:dyDescent="0.25">
      <c r="A14" s="37"/>
      <c r="B14" s="32"/>
      <c r="C14" s="38"/>
      <c r="D14" s="33"/>
      <c r="E14" s="33"/>
      <c r="F14" s="34"/>
      <c r="G14" s="34"/>
      <c r="H14" s="34"/>
      <c r="I14" s="34"/>
      <c r="J14" s="34"/>
      <c r="K14" s="35"/>
    </row>
    <row r="15" spans="1:12" x14ac:dyDescent="0.25">
      <c r="A15" s="39"/>
      <c r="B15" s="27"/>
      <c r="C15" s="28"/>
      <c r="D15" s="29"/>
      <c r="E15" s="29"/>
      <c r="F15" s="30"/>
      <c r="G15" s="30"/>
      <c r="H15" s="30"/>
      <c r="I15" s="30"/>
      <c r="J15" s="30"/>
    </row>
    <row r="16" spans="1:12" s="44" customFormat="1" x14ac:dyDescent="0.25">
      <c r="A16" s="40"/>
      <c r="B16" s="41" t="s">
        <v>17</v>
      </c>
      <c r="C16" s="42">
        <f>+C11+C13</f>
        <v>108749382</v>
      </c>
      <c r="D16" s="42">
        <f t="shared" ref="D16:J16" si="0">+D11+D13</f>
        <v>12570186.25</v>
      </c>
      <c r="E16" s="42">
        <f t="shared" si="0"/>
        <v>121319568.25</v>
      </c>
      <c r="F16" s="42">
        <f t="shared" si="0"/>
        <v>37984271.450000003</v>
      </c>
      <c r="G16" s="42">
        <f t="shared" si="0"/>
        <v>35992812.07</v>
      </c>
      <c r="H16" s="42">
        <f t="shared" si="0"/>
        <v>35992812.07</v>
      </c>
      <c r="I16" s="42">
        <f t="shared" si="0"/>
        <v>35992812.07</v>
      </c>
      <c r="J16" s="42">
        <f t="shared" si="0"/>
        <v>85326756.180000007</v>
      </c>
      <c r="K16" s="43"/>
    </row>
    <row r="17" spans="1:11" s="12" customFormat="1" ht="12" customHeight="1" x14ac:dyDescent="0.25">
      <c r="A17" s="45" t="s">
        <v>18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s="12" customFormat="1" ht="12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x14ac:dyDescent="0.25">
      <c r="B19" s="47"/>
    </row>
    <row r="20" spans="1:11" x14ac:dyDescent="0.25">
      <c r="C20" s="48"/>
      <c r="D20" s="48"/>
      <c r="E20" s="48"/>
      <c r="F20" s="48"/>
      <c r="G20" s="48"/>
      <c r="H20" s="48"/>
      <c r="I20" s="48"/>
      <c r="J20" s="48"/>
    </row>
    <row r="21" spans="1:11" x14ac:dyDescent="0.25">
      <c r="F21" s="49"/>
    </row>
    <row r="25" spans="1:11" ht="12.75" x14ac:dyDescent="0.2">
      <c r="B25" s="50" t="str">
        <f>[1]CAdmon!A56</f>
        <v>Lic. Luis Ernesto Rojas Ávila</v>
      </c>
      <c r="I25" s="50" t="str">
        <f>[1]CAdmon!K56</f>
        <v>C.P. Juan José Rangel Gutiérrez</v>
      </c>
    </row>
    <row r="26" spans="1:11" ht="12.75" x14ac:dyDescent="0.2">
      <c r="B26" s="50" t="str">
        <f>[1]CAdmon!A57</f>
        <v>Director General</v>
      </c>
      <c r="I26" s="50" t="str">
        <f>[1]CAdmon!K57</f>
        <v>Director Financiero y de Administración</v>
      </c>
    </row>
    <row r="27" spans="1:11" ht="12.75" x14ac:dyDescent="0.2">
      <c r="B27" s="50" t="str">
        <f>[1]CAdmon!A58</f>
        <v>COFOCE</v>
      </c>
      <c r="I27" s="50" t="str">
        <f>[1]CAdmon!K58</f>
        <v>COFOCE</v>
      </c>
    </row>
  </sheetData>
  <mergeCells count="8">
    <mergeCell ref="A17:K17"/>
    <mergeCell ref="A1:J1"/>
    <mergeCell ref="A2:J2"/>
    <mergeCell ref="A3:J3"/>
    <mergeCell ref="C5:I5"/>
    <mergeCell ref="A7:B9"/>
    <mergeCell ref="C7:I7"/>
    <mergeCell ref="J7:J8"/>
  </mergeCells>
  <pageMargins left="0.9055118110236221" right="0.70866141732283472" top="0.74803149606299213" bottom="0.74803149606299213" header="0.31496062992125984" footer="0.31496062992125984"/>
  <pageSetup paperSize="9" scale="7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2019-07-26T18:02:19Z</dcterms:created>
  <dcterms:modified xsi:type="dcterms:W3CDTF">2019-07-26T18:02:35Z</dcterms:modified>
</cp:coreProperties>
</file>