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02_CONTABILIDAD\13_PUBLICAR INFORMACION FINANCIERA 2024\EGRESO-INGRESO 2024\Egresos\Calendario Egresos\"/>
    </mc:Choice>
  </mc:AlternateContent>
  <xr:revisionPtr revIDLastSave="0" documentId="8_{0167D5D1-E283-44F8-A7B7-36F883B19C9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N9" i="1" l="1"/>
  <c r="M9" i="1"/>
  <c r="J9" i="1"/>
  <c r="F9" i="1"/>
  <c r="E9" i="1"/>
  <c r="O9" i="1"/>
  <c r="L9" i="1"/>
  <c r="K9" i="1"/>
  <c r="I9" i="1"/>
  <c r="H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<sst xmlns="http://schemas.openxmlformats.org/spreadsheetml/2006/main" count="92" uniqueCount="92">
  <si>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</si>
  <si>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</si>
  <si>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</si>
  <si>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</si>
  <si>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</si>
  <si>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</si>
  <si>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</si>
  <si>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</si>
  <si>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</si>
  <si>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</si>
  <si>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</si>
  <si>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</si>
  <si>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</si>
  <si>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</si>
  <si>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</si>
  <si>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</si>
  <si>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</si>
  <si>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</si>
  <si>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</si>
  <si>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</si>
  <si>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</si>
  <si>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</si>
  <si>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</si>
  <si>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</si>
  <si>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</si>
  <si>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</si>
  <si>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</si>
  <si>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</si>
  <si>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</si>
  <si>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</si>
  <si>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</si>
  <si>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</si>
  <si>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</si>
  <si>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</si>
  <si>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</si>
  <si>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</si>
  <si>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</si>
  <si>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</si>
  <si>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</si>
  <si>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</si>
  <si>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</si>
  <si>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</si>
  <si>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</si>
  <si>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</si>
  <si>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</si>
  <si>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</si>
  <si>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</si>
  <si>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</si>
  <si>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</si>
  <si>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</si>
  <si>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</si>
  <si>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</si>
  <si>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</si>
  <si>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</si>
  <si>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</si>
  <si>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</si>
  <si>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</si>
  <si>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</si>
  <si>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</si>
  <si>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</si>
  <si>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</si>
  <si>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</si>
  <si>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</si>
  <si>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</si>
  <si>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</si>
  <si>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</si>
  <si>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</si>
  <si>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</si>
  <si>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</si>
  <si>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</si>
  <si>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</si>
  <si>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</si>
  <si>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</si>
  <si>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</si>
  <si>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</si>
  <si>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</si>
  <si>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</si>
  <si>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</si>
  <si>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</si>
  <si>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</si>
  <si>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</si>
  <si>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</si>
  <si>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</si>
  <si>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</si>
  <si>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</si>
  <si>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</si>
  <si>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</si>
  <si>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</si>
  <si>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</si>
  <si>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</si>
  <si>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2024</t>
  </si>
  <si>
    <t>COORDINADORA DE FOMENTO AL COMERCIO EXTERIOR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</si>
</sst>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1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7" fillId="21" borderId="0" xfId="0" applyFont="1" applyFill="1" applyAlignment="1">
      <alignment horizontal="right"/>
    </xf>
    <xf numFmtId="0" fontId="17" fillId="21" borderId="12" xfId="0" applyFont="1" applyFill="1" applyBorder="1" applyProtection="1">
      <protection locked="0"/>
    </xf>
    <xf numFmtId="0" fontId="17" fillId="21" borderId="0" xfId="0" applyFont="1" applyFill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Alignment="1">
      <alignment horizontal="center" vertical="top" wrapText="1"/>
    </xf>
    <xf numFmtId="0" fontId="19" fillId="21" borderId="0" xfId="0" applyFont="1" applyFill="1" applyAlignment="1">
      <alignment horizontal="center"/>
    </xf>
    <xf numFmtId="0" fontId="17" fillId="23" borderId="0" xfId="3" applyFont="1" applyFill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2"/>
  <sheetViews>
    <sheetView showGridLines="0" tabSelected="1" zoomScale="70" zoomScaleNormal="70" workbookViewId="0">
      <selection activeCell="A9" sqref="A9:B9"/>
    </sheetView>
  </sheetViews>
  <sheetFormatPr baseColWidth="10" defaultColWidth="11.54296875" defaultRowHeight="13" x14ac:dyDescent="0.3"/>
  <cols>
    <col min="1" max="1" width="3.7265625" style="2" customWidth="1"/>
    <col min="2" max="2" width="67.7265625" style="2" bestFit="1" customWidth="1"/>
    <col min="3" max="3" width="22.7265625" style="20" bestFit="1" customWidth="1"/>
    <col min="4" max="4" width="21.26953125" style="20" bestFit="1" customWidth="1"/>
    <col min="5" max="6" width="21.54296875" style="20" bestFit="1" customWidth="1"/>
    <col min="7" max="8" width="21.1796875" style="20" bestFit="1" customWidth="1"/>
    <col min="9" max="9" width="20.54296875" style="20" bestFit="1" customWidth="1"/>
    <col min="10" max="10" width="21.81640625" style="20" bestFit="1" customWidth="1"/>
    <col min="11" max="11" width="21.1796875" style="20" bestFit="1" customWidth="1"/>
    <col min="12" max="12" width="21.81640625" style="20" bestFit="1" customWidth="1"/>
    <col min="13" max="13" width="21.26953125" style="20" bestFit="1" customWidth="1"/>
    <col min="14" max="14" width="21.81640625" style="20" bestFit="1" customWidth="1"/>
    <col min="15" max="15" width="21.26953125" style="20" bestFit="1" customWidth="1"/>
    <col min="16" max="16384" width="11.54296875" style="2"/>
  </cols>
  <sheetData>
    <row r="1" spans="1:16" s="14" customFormat="1" x14ac:dyDescent="0.3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4" customFormat="1" x14ac:dyDescent="0.3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14" customFormat="1" x14ac:dyDescent="0.3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</row>
    <row r="5" spans="1:16" x14ac:dyDescent="0.3">
      <c r="C5" s="15" t="s">
        <v>87</v>
      </c>
      <c r="D5" s="16" t="s">
        <v>91</v>
      </c>
      <c r="E5" s="16"/>
      <c r="F5" s="16"/>
      <c r="G5" s="16"/>
      <c r="H5" s="17"/>
      <c r="I5" s="17"/>
      <c r="J5" s="17"/>
      <c r="K5" s="17"/>
      <c r="L5" s="17"/>
      <c r="M5" s="17"/>
      <c r="N5" s="17"/>
      <c r="O5" s="2"/>
    </row>
    <row r="8" spans="1:16" x14ac:dyDescent="0.3">
      <c r="A8" s="29"/>
      <c r="B8" s="30"/>
      <c r="C8" s="18" t="s">
        <v>13</v>
      </c>
      <c r="D8" s="18" t="s">
        <v>0</v>
      </c>
      <c r="E8" s="18" t="s">
        <v>1</v>
      </c>
      <c r="F8" s="18" t="s">
        <v>2</v>
      </c>
      <c r="G8" s="18" t="s">
        <v>3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19"/>
    </row>
    <row r="9" spans="1:16" x14ac:dyDescent="0.3">
      <c r="A9" s="25" t="s">
        <v>12</v>
      </c>
      <c r="B9" s="26"/>
      <c r="C9" s="8">
        <f>+D9+E9+F9+G9+H9+I9+J9+K9+L9+M9+N9+O9</f>
        <v>77874895.849999994</v>
      </c>
      <c r="D9" s="8">
        <f>+D10+D18+D28+D38+D48+D58+D62+D71+D75</f>
        <v>3866705.9699999997</v>
      </c>
      <c r="E9" s="8">
        <f t="shared" ref="E9:O9" si="0">+E10+E18+E28+E38+E48+E58+E62+E71+E75</f>
        <v>5692505.1600000001</v>
      </c>
      <c r="F9" s="8">
        <f t="shared" si="0"/>
        <v>7097763.54</v>
      </c>
      <c r="G9" s="8">
        <f t="shared" si="0"/>
        <v>7102719.54</v>
      </c>
      <c r="H9" s="8">
        <f t="shared" si="0"/>
        <v>5244898.16</v>
      </c>
      <c r="I9" s="8">
        <f t="shared" si="0"/>
        <v>5565485.5199999996</v>
      </c>
      <c r="J9" s="8">
        <f t="shared" si="0"/>
        <v>5675698.8600000003</v>
      </c>
      <c r="K9" s="8">
        <f t="shared" si="0"/>
        <v>4667028.87</v>
      </c>
      <c r="L9" s="8">
        <f t="shared" si="0"/>
        <v>5185482.87</v>
      </c>
      <c r="M9" s="8">
        <f t="shared" si="0"/>
        <v>4309959.96</v>
      </c>
      <c r="N9" s="8">
        <f t="shared" si="0"/>
        <v>4515490.49</v>
      </c>
      <c r="O9" s="9">
        <f t="shared" si="0"/>
        <v>18951156.91</v>
      </c>
    </row>
    <row r="10" spans="1:16" x14ac:dyDescent="0.3">
      <c r="A10" s="23" t="s">
        <v>14</v>
      </c>
      <c r="B10" s="24"/>
      <c r="C10" s="8">
        <f t="shared" ref="C10:C74" si="1">+D10+E10+F10+G10+H10+I10+J10+K10+L10+M10+N10+O10</f>
        <v>43613394.850000009</v>
      </c>
      <c r="D10" s="11">
        <f>SUM(D11:D17)</f>
        <v>3219032.9699999997</v>
      </c>
      <c r="E10" s="11">
        <f t="shared" ref="E10:O10" si="2">SUM(E11:E17)</f>
        <v>3268655.16</v>
      </c>
      <c r="F10" s="11">
        <f t="shared" si="2"/>
        <v>3218863.54</v>
      </c>
      <c r="G10" s="11">
        <f t="shared" si="2"/>
        <v>3228907.54</v>
      </c>
      <c r="H10" s="11">
        <f t="shared" si="2"/>
        <v>3188726.16</v>
      </c>
      <c r="I10" s="11">
        <f t="shared" si="2"/>
        <v>3209220.52</v>
      </c>
      <c r="J10" s="11">
        <f t="shared" si="2"/>
        <v>3659666.8600000003</v>
      </c>
      <c r="K10" s="11">
        <f t="shared" si="2"/>
        <v>3183757.87</v>
      </c>
      <c r="L10" s="11">
        <f t="shared" si="2"/>
        <v>3165687.87</v>
      </c>
      <c r="M10" s="11">
        <f t="shared" si="2"/>
        <v>3159269.96</v>
      </c>
      <c r="N10" s="11">
        <f t="shared" si="2"/>
        <v>3159578.49</v>
      </c>
      <c r="O10" s="12">
        <f t="shared" si="2"/>
        <v>7952027.9100000001</v>
      </c>
    </row>
    <row r="11" spans="1:16" x14ac:dyDescent="0.3">
      <c r="A11" s="21">
        <v>1100</v>
      </c>
      <c r="B11" s="3" t="s">
        <v>15</v>
      </c>
      <c r="C11" s="10">
        <f t="shared" si="1"/>
        <v>10099860</v>
      </c>
      <c r="D11" s="1">
        <v>841655</v>
      </c>
      <c r="E11" s="1">
        <v>841655</v>
      </c>
      <c r="F11" s="1">
        <v>841655</v>
      </c>
      <c r="G11" s="1">
        <v>841655</v>
      </c>
      <c r="H11" s="1">
        <v>841655</v>
      </c>
      <c r="I11" s="1">
        <v>841655</v>
      </c>
      <c r="J11" s="1">
        <v>841655</v>
      </c>
      <c r="K11" s="1">
        <v>841655</v>
      </c>
      <c r="L11" s="1">
        <v>841655</v>
      </c>
      <c r="M11" s="1">
        <v>841655</v>
      </c>
      <c r="N11" s="1">
        <v>841655</v>
      </c>
      <c r="O11" s="4">
        <v>841655</v>
      </c>
    </row>
    <row r="12" spans="1:16" x14ac:dyDescent="0.3">
      <c r="A12" s="21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</row>
    <row r="13" spans="1:16" x14ac:dyDescent="0.3">
      <c r="A13" s="21">
        <v>1300</v>
      </c>
      <c r="B13" s="3" t="s">
        <v>17</v>
      </c>
      <c r="C13" s="10">
        <f t="shared" si="1"/>
        <v>15553617</v>
      </c>
      <c r="D13" s="1">
        <v>858168</v>
      </c>
      <c r="E13" s="1">
        <v>858193</v>
      </c>
      <c r="F13" s="1">
        <v>858205</v>
      </c>
      <c r="G13" s="1">
        <v>858249</v>
      </c>
      <c r="H13" s="1">
        <v>858305</v>
      </c>
      <c r="I13" s="1">
        <v>858317</v>
      </c>
      <c r="J13" s="1">
        <v>1335977</v>
      </c>
      <c r="K13" s="1">
        <v>858364</v>
      </c>
      <c r="L13" s="1">
        <v>858364</v>
      </c>
      <c r="M13" s="1">
        <v>858364</v>
      </c>
      <c r="N13" s="1">
        <v>858389</v>
      </c>
      <c r="O13" s="4">
        <v>5634722</v>
      </c>
    </row>
    <row r="14" spans="1:16" x14ac:dyDescent="0.3">
      <c r="A14" s="21">
        <v>1400</v>
      </c>
      <c r="B14" s="3" t="s">
        <v>18</v>
      </c>
      <c r="C14" s="10">
        <f t="shared" si="1"/>
        <v>3749216</v>
      </c>
      <c r="D14" s="1">
        <v>341918</v>
      </c>
      <c r="E14" s="1">
        <v>371918</v>
      </c>
      <c r="F14" s="1">
        <v>321918</v>
      </c>
      <c r="G14" s="1">
        <v>341918</v>
      </c>
      <c r="H14" s="1">
        <v>301918</v>
      </c>
      <c r="I14" s="1">
        <v>311918</v>
      </c>
      <c r="J14" s="1">
        <v>291918</v>
      </c>
      <c r="K14" s="1">
        <v>311918</v>
      </c>
      <c r="L14" s="1">
        <v>291918</v>
      </c>
      <c r="M14" s="1">
        <v>281918</v>
      </c>
      <c r="N14" s="1">
        <v>281918</v>
      </c>
      <c r="O14" s="4">
        <v>298118</v>
      </c>
    </row>
    <row r="15" spans="1:16" x14ac:dyDescent="0.3">
      <c r="A15" s="21">
        <v>1500</v>
      </c>
      <c r="B15" s="3" t="s">
        <v>19</v>
      </c>
      <c r="C15" s="10">
        <f t="shared" si="1"/>
        <v>14208834.850000003</v>
      </c>
      <c r="D15" s="1">
        <v>1177291.97</v>
      </c>
      <c r="E15" s="1">
        <v>1196889.1599999999</v>
      </c>
      <c r="F15" s="1">
        <v>1197085.54</v>
      </c>
      <c r="G15" s="1">
        <v>1187085.54</v>
      </c>
      <c r="H15" s="1">
        <v>1185789.1599999999</v>
      </c>
      <c r="I15" s="1">
        <v>1197330.52</v>
      </c>
      <c r="J15" s="1">
        <v>1190116.8600000001</v>
      </c>
      <c r="K15" s="1">
        <v>1171820.8700000001</v>
      </c>
      <c r="L15" s="1">
        <v>1173750.8700000001</v>
      </c>
      <c r="M15" s="1">
        <v>1177332.96</v>
      </c>
      <c r="N15" s="1">
        <v>1177616.49</v>
      </c>
      <c r="O15" s="4">
        <v>1176724.9099999999</v>
      </c>
    </row>
    <row r="16" spans="1:16" x14ac:dyDescent="0.3">
      <c r="A16" s="21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</row>
    <row r="17" spans="1:15" x14ac:dyDescent="0.3">
      <c r="A17" s="21">
        <v>1700</v>
      </c>
      <c r="B17" s="3" t="s">
        <v>21</v>
      </c>
      <c r="C17" s="10">
        <f t="shared" si="1"/>
        <v>1867</v>
      </c>
      <c r="D17" s="1">
        <v>0</v>
      </c>
      <c r="E17" s="1">
        <v>0</v>
      </c>
      <c r="F17" s="1">
        <v>0</v>
      </c>
      <c r="G17" s="1">
        <v>0</v>
      </c>
      <c r="H17" s="1">
        <v>1059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808</v>
      </c>
    </row>
    <row r="18" spans="1:15" x14ac:dyDescent="0.3">
      <c r="A18" s="23" t="s">
        <v>22</v>
      </c>
      <c r="B18" s="24"/>
      <c r="C18" s="8">
        <f t="shared" si="1"/>
        <v>1499540</v>
      </c>
      <c r="D18" s="11">
        <f>SUM(D19:D27)</f>
        <v>100760</v>
      </c>
      <c r="E18" s="11">
        <f t="shared" ref="E18:O18" si="3">SUM(E19:E27)</f>
        <v>92610</v>
      </c>
      <c r="F18" s="11">
        <f t="shared" si="3"/>
        <v>146623</v>
      </c>
      <c r="G18" s="11">
        <f t="shared" si="3"/>
        <v>92110</v>
      </c>
      <c r="H18" s="11">
        <f t="shared" si="3"/>
        <v>84720</v>
      </c>
      <c r="I18" s="11">
        <f t="shared" si="3"/>
        <v>253460</v>
      </c>
      <c r="J18" s="11">
        <f t="shared" si="3"/>
        <v>186761</v>
      </c>
      <c r="K18" s="11">
        <f t="shared" si="3"/>
        <v>94110</v>
      </c>
      <c r="L18" s="11">
        <f t="shared" si="3"/>
        <v>115760</v>
      </c>
      <c r="M18" s="11">
        <f t="shared" si="3"/>
        <v>122610</v>
      </c>
      <c r="N18" s="11">
        <f t="shared" si="3"/>
        <v>116569</v>
      </c>
      <c r="O18" s="12">
        <f t="shared" si="3"/>
        <v>93447</v>
      </c>
    </row>
    <row r="19" spans="1:15" x14ac:dyDescent="0.3">
      <c r="A19" s="21">
        <v>2100</v>
      </c>
      <c r="B19" s="3" t="s">
        <v>23</v>
      </c>
      <c r="C19" s="10">
        <f t="shared" si="1"/>
        <v>307248</v>
      </c>
      <c r="D19" s="1">
        <v>0</v>
      </c>
      <c r="E19" s="1">
        <v>9350</v>
      </c>
      <c r="F19" s="1">
        <v>31663</v>
      </c>
      <c r="G19" s="1">
        <v>9350</v>
      </c>
      <c r="H19" s="1">
        <v>0</v>
      </c>
      <c r="I19" s="1">
        <v>136350</v>
      </c>
      <c r="J19" s="1">
        <v>16731</v>
      </c>
      <c r="K19" s="1">
        <v>13350</v>
      </c>
      <c r="L19" s="1">
        <v>29000</v>
      </c>
      <c r="M19" s="1">
        <v>41850</v>
      </c>
      <c r="N19" s="1">
        <v>10420</v>
      </c>
      <c r="O19" s="4">
        <v>9184</v>
      </c>
    </row>
    <row r="20" spans="1:15" x14ac:dyDescent="0.3">
      <c r="A20" s="21">
        <v>2200</v>
      </c>
      <c r="B20" s="3" t="s">
        <v>24</v>
      </c>
      <c r="C20" s="10">
        <f t="shared" si="1"/>
        <v>52089</v>
      </c>
      <c r="D20" s="1">
        <v>20000</v>
      </c>
      <c r="E20" s="1">
        <v>700</v>
      </c>
      <c r="F20" s="1">
        <v>700</v>
      </c>
      <c r="G20" s="1">
        <v>0</v>
      </c>
      <c r="H20" s="1">
        <v>1500</v>
      </c>
      <c r="I20" s="1">
        <v>16000</v>
      </c>
      <c r="J20" s="1">
        <v>5000</v>
      </c>
      <c r="K20" s="1">
        <v>0</v>
      </c>
      <c r="L20" s="1">
        <v>1300</v>
      </c>
      <c r="M20" s="1">
        <v>0</v>
      </c>
      <c r="N20" s="1">
        <v>5389</v>
      </c>
      <c r="O20" s="4">
        <v>1500</v>
      </c>
    </row>
    <row r="21" spans="1:15" x14ac:dyDescent="0.3">
      <c r="A21" s="21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22" spans="1:15" x14ac:dyDescent="0.3">
      <c r="A22" s="21">
        <v>2400</v>
      </c>
      <c r="B22" s="3" t="s">
        <v>26</v>
      </c>
      <c r="C22" s="10">
        <f t="shared" si="1"/>
        <v>11430</v>
      </c>
      <c r="D22" s="1">
        <v>0</v>
      </c>
      <c r="E22" s="1">
        <v>0</v>
      </c>
      <c r="F22" s="1">
        <v>0</v>
      </c>
      <c r="G22" s="1">
        <v>0</v>
      </c>
      <c r="H22" s="1">
        <v>2460</v>
      </c>
      <c r="I22" s="1">
        <v>0</v>
      </c>
      <c r="J22" s="1">
        <v>6970</v>
      </c>
      <c r="K22" s="1">
        <v>0</v>
      </c>
      <c r="L22" s="1">
        <v>2000</v>
      </c>
      <c r="M22" s="1">
        <v>0</v>
      </c>
      <c r="N22" s="1">
        <v>0</v>
      </c>
      <c r="O22" s="4">
        <v>0</v>
      </c>
    </row>
    <row r="23" spans="1:15" x14ac:dyDescent="0.3">
      <c r="A23" s="21">
        <v>2500</v>
      </c>
      <c r="B23" s="3" t="s">
        <v>27</v>
      </c>
      <c r="C23" s="10">
        <f t="shared" si="1"/>
        <v>13500</v>
      </c>
      <c r="D23" s="1">
        <v>0</v>
      </c>
      <c r="E23" s="1">
        <v>1800</v>
      </c>
      <c r="F23" s="1">
        <v>3500</v>
      </c>
      <c r="G23" s="1">
        <v>2000</v>
      </c>
      <c r="H23" s="1">
        <v>0</v>
      </c>
      <c r="I23" s="1">
        <v>3500</v>
      </c>
      <c r="J23" s="1">
        <v>0</v>
      </c>
      <c r="K23" s="1">
        <v>0</v>
      </c>
      <c r="L23" s="1">
        <v>2700</v>
      </c>
      <c r="M23" s="1">
        <v>0</v>
      </c>
      <c r="N23" s="1">
        <v>0</v>
      </c>
      <c r="O23" s="4">
        <v>0</v>
      </c>
    </row>
    <row r="24" spans="1:15" x14ac:dyDescent="0.3">
      <c r="A24" s="21">
        <v>2600</v>
      </c>
      <c r="B24" s="3" t="s">
        <v>28</v>
      </c>
      <c r="C24" s="10">
        <f t="shared" si="1"/>
        <v>971123</v>
      </c>
      <c r="D24" s="1">
        <v>80760</v>
      </c>
      <c r="E24" s="1">
        <v>80760</v>
      </c>
      <c r="F24" s="1">
        <v>80760</v>
      </c>
      <c r="G24" s="1">
        <v>80760</v>
      </c>
      <c r="H24" s="1">
        <v>80760</v>
      </c>
      <c r="I24" s="1">
        <v>80760</v>
      </c>
      <c r="J24" s="1">
        <v>80760</v>
      </c>
      <c r="K24" s="1">
        <v>80760</v>
      </c>
      <c r="L24" s="1">
        <v>80760</v>
      </c>
      <c r="M24" s="1">
        <v>80760</v>
      </c>
      <c r="N24" s="1">
        <v>80760</v>
      </c>
      <c r="O24" s="4">
        <v>82763</v>
      </c>
    </row>
    <row r="25" spans="1:15" x14ac:dyDescent="0.3">
      <c r="A25" s="21">
        <v>2700</v>
      </c>
      <c r="B25" s="3" t="s">
        <v>29</v>
      </c>
      <c r="C25" s="10">
        <f t="shared" si="1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/>
    </row>
    <row r="26" spans="1:15" x14ac:dyDescent="0.3">
      <c r="A26" s="21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</row>
    <row r="27" spans="1:15" x14ac:dyDescent="0.3">
      <c r="A27" s="21">
        <v>2900</v>
      </c>
      <c r="B27" s="3" t="s">
        <v>31</v>
      </c>
      <c r="C27" s="10">
        <f t="shared" si="1"/>
        <v>144150</v>
      </c>
      <c r="D27" s="1">
        <v>0</v>
      </c>
      <c r="E27" s="1">
        <v>0</v>
      </c>
      <c r="F27" s="1">
        <v>30000</v>
      </c>
      <c r="G27" s="1">
        <v>0</v>
      </c>
      <c r="H27" s="1">
        <v>0</v>
      </c>
      <c r="I27" s="1">
        <v>16850</v>
      </c>
      <c r="J27" s="1">
        <v>77300</v>
      </c>
      <c r="K27" s="1">
        <v>0</v>
      </c>
      <c r="L27" s="1">
        <v>0</v>
      </c>
      <c r="M27" s="1">
        <v>0</v>
      </c>
      <c r="N27" s="1">
        <v>20000</v>
      </c>
      <c r="O27" s="4">
        <v>0</v>
      </c>
    </row>
    <row r="28" spans="1:15" x14ac:dyDescent="0.3">
      <c r="A28" s="23" t="s">
        <v>32</v>
      </c>
      <c r="B28" s="24"/>
      <c r="C28" s="8">
        <f t="shared" si="1"/>
        <v>25347967</v>
      </c>
      <c r="D28" s="11">
        <f>SUM(D29:D37)</f>
        <v>544413</v>
      </c>
      <c r="E28" s="11">
        <f t="shared" ref="E28:O28" si="4">SUM(E29:E37)</f>
        <v>1974740</v>
      </c>
      <c r="F28" s="11">
        <f t="shared" si="4"/>
        <v>2880777</v>
      </c>
      <c r="G28" s="11">
        <f t="shared" si="4"/>
        <v>2639118</v>
      </c>
      <c r="H28" s="11">
        <f t="shared" si="4"/>
        <v>1648042</v>
      </c>
      <c r="I28" s="11">
        <f t="shared" si="4"/>
        <v>2100305</v>
      </c>
      <c r="J28" s="11">
        <f t="shared" si="4"/>
        <v>1826771</v>
      </c>
      <c r="K28" s="11">
        <f t="shared" si="4"/>
        <v>1386661</v>
      </c>
      <c r="L28" s="11">
        <f t="shared" si="4"/>
        <v>1901535</v>
      </c>
      <c r="M28" s="11">
        <f t="shared" si="4"/>
        <v>1025580</v>
      </c>
      <c r="N28" s="11">
        <f t="shared" si="4"/>
        <v>1236843</v>
      </c>
      <c r="O28" s="12">
        <f t="shared" si="4"/>
        <v>6183182</v>
      </c>
    </row>
    <row r="29" spans="1:15" x14ac:dyDescent="0.3">
      <c r="A29" s="21">
        <v>3100</v>
      </c>
      <c r="B29" s="3" t="s">
        <v>33</v>
      </c>
      <c r="C29" s="10">
        <f t="shared" si="1"/>
        <v>1633968</v>
      </c>
      <c r="D29" s="1">
        <v>59500</v>
      </c>
      <c r="E29" s="1">
        <v>59500</v>
      </c>
      <c r="F29" s="1">
        <v>59500</v>
      </c>
      <c r="G29" s="1">
        <v>68192</v>
      </c>
      <c r="H29" s="1">
        <v>59500</v>
      </c>
      <c r="I29" s="1">
        <v>311866</v>
      </c>
      <c r="J29" s="1">
        <v>453385</v>
      </c>
      <c r="K29" s="1">
        <v>103500</v>
      </c>
      <c r="L29" s="1">
        <v>87600</v>
      </c>
      <c r="M29" s="1">
        <v>84500</v>
      </c>
      <c r="N29" s="1">
        <v>214900</v>
      </c>
      <c r="O29" s="4">
        <v>72025</v>
      </c>
    </row>
    <row r="30" spans="1:15" x14ac:dyDescent="0.3">
      <c r="A30" s="21">
        <v>3200</v>
      </c>
      <c r="B30" s="3" t="s">
        <v>34</v>
      </c>
      <c r="C30" s="10">
        <f t="shared" si="1"/>
        <v>2007561</v>
      </c>
      <c r="D30" s="1">
        <v>124638</v>
      </c>
      <c r="E30" s="1">
        <v>124638</v>
      </c>
      <c r="F30" s="1">
        <v>124638</v>
      </c>
      <c r="G30" s="1">
        <v>124638</v>
      </c>
      <c r="H30" s="1">
        <v>124638</v>
      </c>
      <c r="I30" s="1">
        <v>124638</v>
      </c>
      <c r="J30" s="1">
        <v>124638</v>
      </c>
      <c r="K30" s="1">
        <v>124638</v>
      </c>
      <c r="L30" s="1">
        <v>634638</v>
      </c>
      <c r="M30" s="1">
        <v>124638</v>
      </c>
      <c r="N30" s="1">
        <v>124638</v>
      </c>
      <c r="O30" s="4">
        <v>126543</v>
      </c>
    </row>
    <row r="31" spans="1:15" x14ac:dyDescent="0.3">
      <c r="A31" s="21">
        <v>3300</v>
      </c>
      <c r="B31" s="3" t="s">
        <v>35</v>
      </c>
      <c r="C31" s="10">
        <f t="shared" si="1"/>
        <v>7938586</v>
      </c>
      <c r="D31" s="1">
        <v>64100</v>
      </c>
      <c r="E31" s="1">
        <v>401600</v>
      </c>
      <c r="F31" s="1">
        <v>777400</v>
      </c>
      <c r="G31" s="1">
        <v>685300</v>
      </c>
      <c r="H31" s="1">
        <v>745100</v>
      </c>
      <c r="I31" s="1">
        <v>1003600</v>
      </c>
      <c r="J31" s="1">
        <v>562100</v>
      </c>
      <c r="K31" s="1">
        <v>723400</v>
      </c>
      <c r="L31" s="1">
        <v>591034</v>
      </c>
      <c r="M31" s="1">
        <v>420930</v>
      </c>
      <c r="N31" s="1">
        <v>509100</v>
      </c>
      <c r="O31" s="4">
        <v>1454922</v>
      </c>
    </row>
    <row r="32" spans="1:15" x14ac:dyDescent="0.3">
      <c r="A32" s="21">
        <v>3400</v>
      </c>
      <c r="B32" s="3" t="s">
        <v>36</v>
      </c>
      <c r="C32" s="10">
        <f t="shared" si="1"/>
        <v>677026</v>
      </c>
      <c r="D32" s="1">
        <v>12000</v>
      </c>
      <c r="E32" s="1">
        <v>480471</v>
      </c>
      <c r="F32" s="1">
        <v>12400</v>
      </c>
      <c r="G32" s="1">
        <v>16950</v>
      </c>
      <c r="H32" s="1">
        <v>23150</v>
      </c>
      <c r="I32" s="1">
        <v>24700</v>
      </c>
      <c r="J32" s="1">
        <v>24900</v>
      </c>
      <c r="K32" s="1">
        <v>14700</v>
      </c>
      <c r="L32" s="1">
        <v>15000</v>
      </c>
      <c r="M32" s="1">
        <v>23500</v>
      </c>
      <c r="N32" s="1">
        <v>14500</v>
      </c>
      <c r="O32" s="4">
        <v>14755</v>
      </c>
    </row>
    <row r="33" spans="1:15" x14ac:dyDescent="0.3">
      <c r="A33" s="21">
        <v>3500</v>
      </c>
      <c r="B33" s="3" t="s">
        <v>37</v>
      </c>
      <c r="C33" s="10">
        <f t="shared" si="1"/>
        <v>1299308</v>
      </c>
      <c r="D33" s="1">
        <v>88850</v>
      </c>
      <c r="E33" s="1">
        <v>89350</v>
      </c>
      <c r="F33" s="1">
        <v>89350</v>
      </c>
      <c r="G33" s="1">
        <v>89350</v>
      </c>
      <c r="H33" s="1">
        <v>89350</v>
      </c>
      <c r="I33" s="1">
        <v>89350</v>
      </c>
      <c r="J33" s="1">
        <v>209150</v>
      </c>
      <c r="K33" s="1">
        <v>89350</v>
      </c>
      <c r="L33" s="1">
        <v>89350</v>
      </c>
      <c r="M33" s="1">
        <v>89350</v>
      </c>
      <c r="N33" s="1">
        <v>119850</v>
      </c>
      <c r="O33" s="4">
        <v>166658</v>
      </c>
    </row>
    <row r="34" spans="1:15" x14ac:dyDescent="0.3">
      <c r="A34" s="21">
        <v>3600</v>
      </c>
      <c r="B34" s="3" t="s">
        <v>38</v>
      </c>
      <c r="C34" s="10">
        <f t="shared" si="1"/>
        <v>1600000</v>
      </c>
      <c r="D34" s="1">
        <v>0</v>
      </c>
      <c r="E34" s="1">
        <v>110000</v>
      </c>
      <c r="F34" s="1">
        <v>865000</v>
      </c>
      <c r="G34" s="1">
        <v>365000</v>
      </c>
      <c r="H34" s="1">
        <v>95000</v>
      </c>
      <c r="I34" s="1">
        <v>165000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">
        <v>0</v>
      </c>
    </row>
    <row r="35" spans="1:15" x14ac:dyDescent="0.3">
      <c r="A35" s="21">
        <v>3700</v>
      </c>
      <c r="B35" s="3" t="s">
        <v>39</v>
      </c>
      <c r="C35" s="10">
        <f t="shared" si="1"/>
        <v>701501</v>
      </c>
      <c r="D35" s="1">
        <v>29907</v>
      </c>
      <c r="E35" s="1">
        <v>63562</v>
      </c>
      <c r="F35" s="1">
        <v>82070</v>
      </c>
      <c r="G35" s="1">
        <v>58767</v>
      </c>
      <c r="H35" s="1">
        <v>83350</v>
      </c>
      <c r="I35" s="1">
        <v>65229</v>
      </c>
      <c r="J35" s="1">
        <v>64850</v>
      </c>
      <c r="K35" s="1">
        <v>69250</v>
      </c>
      <c r="L35" s="1">
        <v>73010</v>
      </c>
      <c r="M35" s="1">
        <v>43681</v>
      </c>
      <c r="N35" s="1">
        <v>43503</v>
      </c>
      <c r="O35" s="4">
        <v>24322</v>
      </c>
    </row>
    <row r="36" spans="1:15" x14ac:dyDescent="0.3">
      <c r="A36" s="21">
        <v>3800</v>
      </c>
      <c r="B36" s="3" t="s">
        <v>40</v>
      </c>
      <c r="C36" s="10">
        <f t="shared" si="1"/>
        <v>8295992</v>
      </c>
      <c r="D36" s="1">
        <v>81000</v>
      </c>
      <c r="E36" s="1">
        <v>561200</v>
      </c>
      <c r="F36" s="1">
        <v>786000</v>
      </c>
      <c r="G36" s="1">
        <v>1146500</v>
      </c>
      <c r="H36" s="1">
        <v>343500</v>
      </c>
      <c r="I36" s="1">
        <v>231500</v>
      </c>
      <c r="J36" s="1">
        <v>277000</v>
      </c>
      <c r="K36" s="1">
        <v>177400</v>
      </c>
      <c r="L36" s="1">
        <v>326480</v>
      </c>
      <c r="M36" s="1">
        <v>154558</v>
      </c>
      <c r="N36" s="1">
        <v>113928</v>
      </c>
      <c r="O36" s="4">
        <v>4096926</v>
      </c>
    </row>
    <row r="37" spans="1:15" x14ac:dyDescent="0.3">
      <c r="A37" s="21">
        <v>3900</v>
      </c>
      <c r="B37" s="3" t="s">
        <v>41</v>
      </c>
      <c r="C37" s="10">
        <f t="shared" si="1"/>
        <v>1194025</v>
      </c>
      <c r="D37" s="1">
        <v>84418</v>
      </c>
      <c r="E37" s="1">
        <v>84419</v>
      </c>
      <c r="F37" s="1">
        <v>84419</v>
      </c>
      <c r="G37" s="1">
        <v>84421</v>
      </c>
      <c r="H37" s="1">
        <v>84454</v>
      </c>
      <c r="I37" s="1">
        <v>84422</v>
      </c>
      <c r="J37" s="1">
        <v>110748</v>
      </c>
      <c r="K37" s="1">
        <v>84423</v>
      </c>
      <c r="L37" s="1">
        <v>84423</v>
      </c>
      <c r="M37" s="1">
        <v>84423</v>
      </c>
      <c r="N37" s="1">
        <v>96424</v>
      </c>
      <c r="O37" s="4">
        <v>227031</v>
      </c>
    </row>
    <row r="38" spans="1:15" x14ac:dyDescent="0.3">
      <c r="A38" s="23" t="s">
        <v>42</v>
      </c>
      <c r="B38" s="24"/>
      <c r="C38" s="8">
        <f t="shared" si="1"/>
        <v>7413994</v>
      </c>
      <c r="D38" s="11">
        <f>SUM(D39:D47)</f>
        <v>2500</v>
      </c>
      <c r="E38" s="11">
        <f t="shared" ref="E38:O38" si="5">SUM(E39:E47)</f>
        <v>356500</v>
      </c>
      <c r="F38" s="11">
        <f t="shared" si="5"/>
        <v>851500</v>
      </c>
      <c r="G38" s="11">
        <f t="shared" si="5"/>
        <v>1142584</v>
      </c>
      <c r="H38" s="11">
        <f t="shared" si="5"/>
        <v>323410</v>
      </c>
      <c r="I38" s="11">
        <f t="shared" si="5"/>
        <v>2500</v>
      </c>
      <c r="J38" s="11">
        <f t="shared" si="5"/>
        <v>2500</v>
      </c>
      <c r="K38" s="11">
        <f t="shared" si="5"/>
        <v>2500</v>
      </c>
      <c r="L38" s="11">
        <f t="shared" si="5"/>
        <v>2500</v>
      </c>
      <c r="M38" s="11">
        <f t="shared" si="5"/>
        <v>2500</v>
      </c>
      <c r="N38" s="11">
        <f t="shared" si="5"/>
        <v>2500</v>
      </c>
      <c r="O38" s="12">
        <f t="shared" si="5"/>
        <v>4722500</v>
      </c>
    </row>
    <row r="39" spans="1:15" x14ac:dyDescent="0.3">
      <c r="A39" s="21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</row>
    <row r="40" spans="1:15" x14ac:dyDescent="0.3">
      <c r="A40" s="21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</row>
    <row r="41" spans="1:15" x14ac:dyDescent="0.3">
      <c r="A41" s="21">
        <v>4300</v>
      </c>
      <c r="B41" s="3" t="s">
        <v>45</v>
      </c>
      <c r="C41" s="10">
        <f t="shared" si="1"/>
        <v>7383994</v>
      </c>
      <c r="D41" s="1">
        <v>0</v>
      </c>
      <c r="E41" s="1">
        <v>354000</v>
      </c>
      <c r="F41" s="1">
        <v>849000</v>
      </c>
      <c r="G41" s="1">
        <v>1140084</v>
      </c>
      <c r="H41" s="1">
        <v>320910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4">
        <v>4720000</v>
      </c>
    </row>
    <row r="42" spans="1:15" x14ac:dyDescent="0.3">
      <c r="A42" s="21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</row>
    <row r="43" spans="1:15" x14ac:dyDescent="0.3">
      <c r="A43" s="21">
        <v>4500</v>
      </c>
      <c r="B43" s="3" t="s">
        <v>47</v>
      </c>
      <c r="C43" s="10">
        <f t="shared" si="1"/>
        <v>30000</v>
      </c>
      <c r="D43" s="1">
        <v>2500</v>
      </c>
      <c r="E43" s="1">
        <v>2500</v>
      </c>
      <c r="F43" s="1">
        <v>2500</v>
      </c>
      <c r="G43" s="1">
        <v>2500</v>
      </c>
      <c r="H43" s="1">
        <v>2500</v>
      </c>
      <c r="I43" s="1">
        <v>2500</v>
      </c>
      <c r="J43" s="1">
        <v>2500</v>
      </c>
      <c r="K43" s="1">
        <v>2500</v>
      </c>
      <c r="L43" s="1">
        <v>2500</v>
      </c>
      <c r="M43" s="1">
        <v>2500</v>
      </c>
      <c r="N43" s="1">
        <v>2500</v>
      </c>
      <c r="O43" s="4">
        <v>2500</v>
      </c>
    </row>
    <row r="44" spans="1:15" x14ac:dyDescent="0.3">
      <c r="A44" s="21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</row>
    <row r="45" spans="1:15" x14ac:dyDescent="0.3">
      <c r="A45" s="21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</row>
    <row r="46" spans="1:15" x14ac:dyDescent="0.3">
      <c r="A46" s="21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</row>
    <row r="47" spans="1:15" x14ac:dyDescent="0.3">
      <c r="A47" s="21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</row>
    <row r="48" spans="1:15" x14ac:dyDescent="0.3">
      <c r="A48" s="23" t="s">
        <v>52</v>
      </c>
      <c r="B48" s="24"/>
      <c r="C48" s="8">
        <f t="shared" si="1"/>
        <v>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</row>
    <row r="49" spans="1:15" x14ac:dyDescent="0.3">
      <c r="A49" s="21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5" x14ac:dyDescent="0.3">
      <c r="A50" s="21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</row>
    <row r="51" spans="1:15" x14ac:dyDescent="0.3">
      <c r="A51" s="21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</row>
    <row r="52" spans="1:15" x14ac:dyDescent="0.3">
      <c r="A52" s="21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</row>
    <row r="53" spans="1:15" x14ac:dyDescent="0.3">
      <c r="A53" s="21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</row>
    <row r="54" spans="1:15" x14ac:dyDescent="0.3">
      <c r="A54" s="21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</row>
    <row r="55" spans="1:15" x14ac:dyDescent="0.3">
      <c r="A55" s="21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</row>
    <row r="56" spans="1:15" x14ac:dyDescent="0.3">
      <c r="A56" s="21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</row>
    <row r="57" spans="1:15" x14ac:dyDescent="0.3">
      <c r="A57" s="21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</row>
    <row r="58" spans="1:15" x14ac:dyDescent="0.3">
      <c r="A58" s="23" t="s">
        <v>62</v>
      </c>
      <c r="B58" s="24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</row>
    <row r="59" spans="1:15" x14ac:dyDescent="0.3">
      <c r="A59" s="21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</row>
    <row r="60" spans="1:15" x14ac:dyDescent="0.3">
      <c r="A60" s="21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</row>
    <row r="61" spans="1:15" x14ac:dyDescent="0.3">
      <c r="A61" s="21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</row>
    <row r="62" spans="1:15" x14ac:dyDescent="0.3">
      <c r="A62" s="23" t="s">
        <v>66</v>
      </c>
      <c r="B62" s="24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</row>
    <row r="63" spans="1:15" x14ac:dyDescent="0.3">
      <c r="A63" s="21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</row>
    <row r="64" spans="1:15" x14ac:dyDescent="0.3">
      <c r="A64" s="21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</row>
    <row r="65" spans="1:15" x14ac:dyDescent="0.3">
      <c r="A65" s="21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</row>
    <row r="66" spans="1:15" x14ac:dyDescent="0.3">
      <c r="A66" s="21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</row>
    <row r="67" spans="1:15" x14ac:dyDescent="0.3">
      <c r="A67" s="21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</row>
    <row r="68" spans="1:15" x14ac:dyDescent="0.3">
      <c r="A68" s="21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</row>
    <row r="69" spans="1:15" x14ac:dyDescent="0.3">
      <c r="A69" s="21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</row>
    <row r="70" spans="1:15" x14ac:dyDescent="0.3">
      <c r="A70" s="21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</row>
    <row r="71" spans="1:15" x14ac:dyDescent="0.3">
      <c r="A71" s="23" t="s">
        <v>74</v>
      </c>
      <c r="B71" s="24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</row>
    <row r="72" spans="1:15" x14ac:dyDescent="0.3">
      <c r="A72" s="21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</row>
    <row r="73" spans="1:15" x14ac:dyDescent="0.3">
      <c r="A73" s="21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</row>
    <row r="74" spans="1:15" x14ac:dyDescent="0.3">
      <c r="A74" s="21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</row>
    <row r="75" spans="1:15" x14ac:dyDescent="0.3">
      <c r="A75" s="23" t="s">
        <v>78</v>
      </c>
      <c r="B75" s="24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</row>
    <row r="76" spans="1:15" x14ac:dyDescent="0.3">
      <c r="A76" s="21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</row>
    <row r="77" spans="1:15" x14ac:dyDescent="0.3">
      <c r="A77" s="21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</row>
    <row r="78" spans="1:15" x14ac:dyDescent="0.3">
      <c r="A78" s="21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</row>
    <row r="79" spans="1:15" x14ac:dyDescent="0.3">
      <c r="A79" s="21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</row>
    <row r="80" spans="1:15" x14ac:dyDescent="0.3">
      <c r="A80" s="21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</row>
    <row r="81" spans="1:15" x14ac:dyDescent="0.3">
      <c r="A81" s="21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</row>
    <row r="82" spans="1:15" x14ac:dyDescent="0.3">
      <c r="A82" s="22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MARLEN MORENO</cp:lastModifiedBy>
  <cp:lastPrinted>2014-03-24T20:12:54Z</cp:lastPrinted>
  <dcterms:created xsi:type="dcterms:W3CDTF">2014-01-23T15:01:32Z</dcterms:created>
  <dcterms:modified xsi:type="dcterms:W3CDTF">2024-04-17T17:44:34Z</dcterms:modified>
</cp:coreProperties>
</file>