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E9" i="1" l="1"/>
  <c r="J9" i="1"/>
  <c r="K9" i="1"/>
  <c r="I9" i="1"/>
  <c r="M9" i="1"/>
  <c r="L9" i="1"/>
  <c r="H9" i="1"/>
  <c r="O9" i="1"/>
  <c r="N9" i="1"/>
  <c r="F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<sst xmlns="http://schemas.openxmlformats.org/spreadsheetml/2006/main" count="92" uniqueCount="92">
  <si>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</si>
  <si>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</si>
  <si>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</si>
  <si>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</si>
  <si>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</si>
  <si>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</si>
  <si>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</si>
  <si>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</si>
  <si>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</si>
  <si>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</si>
  <si>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</si>
  <si>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</si>
  <si>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</si>
  <si>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</si>
  <si>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</si>
  <si>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</si>
  <si>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</si>
  <si>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</si>
  <si>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</si>
  <si>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</si>
  <si>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</si>
  <si>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</si>
  <si>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</si>
  <si>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</si>
  <si>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</si>
  <si>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</si>
  <si>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</si>
  <si>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</si>
  <si>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</si>
  <si>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</si>
  <si>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</si>
  <si>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</si>
  <si>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</si>
  <si>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</si>
  <si>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</si>
  <si>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</si>
  <si>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</si>
  <si>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</si>
  <si>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</si>
  <si>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</si>
  <si>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</si>
  <si>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</si>
  <si>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</si>
  <si>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</si>
  <si>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</si>
  <si>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</si>
  <si>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</si>
  <si>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</si>
  <si>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</si>
  <si>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</si>
  <si>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</si>
  <si>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</si>
  <si>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</si>
  <si>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</si>
  <si>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</si>
  <si>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</si>
  <si>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</si>
  <si>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</si>
  <si>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</si>
  <si>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</si>
  <si>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</si>
  <si>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</si>
  <si>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</si>
  <si>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</si>
  <si>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</si>
  <si>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</si>
  <si>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</si>
  <si>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</si>
  <si>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</si>
  <si>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</si>
  <si>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</si>
  <si>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</si>
  <si>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</si>
  <si>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</si>
  <si>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</si>
  <si>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</si>
  <si>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</si>
  <si>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</si>
  <si>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</si>
  <si>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</si>
  <si>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</si>
  <si>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</si>
  <si>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</si>
  <si>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</si>
  <si>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</si>
  <si>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</si>
  <si>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</si>
  <si>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</si>
  <si>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</si>
  <si>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</si>
  <si>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</si>
  <si>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COORDINADORA DE FOMENTO AL COMERCIO EXTERIOR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</si>
</sst>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D26" sqref="D26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7"/>
      <c r="H5" s="17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-108749382</v>
      </c>
      <c r="D9" s="8">
        <f>+D10+D18+D28+D38+D48+D58+D62+D71+D75</f>
        <v>-3889852</v>
      </c>
      <c r="E9" s="8">
        <f t="shared" ref="E9:O9" si="0">+E10+E18+E28+E38+E48+E58+E62+E71+E75</f>
        <v>-8749104</v>
      </c>
      <c r="F9" s="8">
        <f t="shared" si="0"/>
        <v>-9511399</v>
      </c>
      <c r="G9" s="8">
        <f t="shared" si="0"/>
        <v>-9391511</v>
      </c>
      <c r="H9" s="8">
        <f t="shared" si="0"/>
        <v>-9342009</v>
      </c>
      <c r="I9" s="8">
        <f t="shared" si="0"/>
        <v>-9177346</v>
      </c>
      <c r="J9" s="8">
        <f t="shared" si="0"/>
        <v>-9905162</v>
      </c>
      <c r="K9" s="8">
        <f t="shared" si="0"/>
        <v>-10214727</v>
      </c>
      <c r="L9" s="8">
        <f t="shared" si="0"/>
        <v>-8542656</v>
      </c>
      <c r="M9" s="8">
        <f t="shared" si="0"/>
        <v>-8245157</v>
      </c>
      <c r="N9" s="8">
        <f t="shared" si="0"/>
        <v>-7826638</v>
      </c>
      <c r="O9" s="9">
        <f t="shared" si="0"/>
        <v>-13953821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-41718010</v>
      </c>
      <c r="D10" s="11">
        <f>SUM(D11:D17)</f>
        <v>-3106212</v>
      </c>
      <c r="E10" s="11">
        <f t="shared" ref="E10:O10" si="2">SUM(E11:E17)</f>
        <v>-3174585</v>
      </c>
      <c r="F10" s="11">
        <f t="shared" si="2"/>
        <v>-3062882</v>
      </c>
      <c r="G10" s="11">
        <f t="shared" si="2"/>
        <v>-3512817</v>
      </c>
      <c r="H10" s="11">
        <f t="shared" si="2"/>
        <v>-3059116</v>
      </c>
      <c r="I10" s="11">
        <f t="shared" si="2"/>
        <v>-3027185</v>
      </c>
      <c r="J10" s="11">
        <f t="shared" si="2"/>
        <v>-3035309</v>
      </c>
      <c r="K10" s="11">
        <f t="shared" si="2"/>
        <v>-3033967</v>
      </c>
      <c r="L10" s="11">
        <f t="shared" si="2"/>
        <v>-3032609</v>
      </c>
      <c r="M10" s="11">
        <f t="shared" si="2"/>
        <v>-3036604</v>
      </c>
      <c r="N10" s="11">
        <f t="shared" si="2"/>
        <v>-3025642</v>
      </c>
      <c r="O10" s="12">
        <f t="shared" si="2"/>
        <v>-7611082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-10293168</v>
      </c>
      <c r="D11" s="1">
        <v>-857764</v>
      </c>
      <c r="E11" s="1">
        <v>-857764</v>
      </c>
      <c r="F11" s="1">
        <v>-857764</v>
      </c>
      <c r="G11" s="1">
        <v>-857764</v>
      </c>
      <c r="H11" s="1">
        <v>-857764</v>
      </c>
      <c r="I11" s="1">
        <v>-857764</v>
      </c>
      <c r="J11" s="1">
        <v>-857764</v>
      </c>
      <c r="K11" s="1">
        <v>-857764</v>
      </c>
      <c r="L11" s="1">
        <v>-857764</v>
      </c>
      <c r="M11" s="1">
        <v>-857764</v>
      </c>
      <c r="N11" s="1">
        <v>-857764</v>
      </c>
      <c r="O11" s="4">
        <v>-857764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x14ac:dyDescent="0.2">
      <c r="A13" s="23">
        <v>1300</v>
      </c>
      <c r="B13" s="3" t="s">
        <v>17</v>
      </c>
      <c r="C13" s="10">
        <f t="shared" si="1"/>
        <v>-16258675</v>
      </c>
      <c r="D13" s="1">
        <v>-937238</v>
      </c>
      <c r="E13" s="1">
        <v>-937238</v>
      </c>
      <c r="F13" s="1">
        <v>-937263</v>
      </c>
      <c r="G13" s="1">
        <v>-1392803</v>
      </c>
      <c r="H13" s="1">
        <v>-937332</v>
      </c>
      <c r="I13" s="1">
        <v>-937332</v>
      </c>
      <c r="J13" s="1">
        <v>-937351</v>
      </c>
      <c r="K13" s="1">
        <v>-937363</v>
      </c>
      <c r="L13" s="1">
        <v>-937363</v>
      </c>
      <c r="M13" s="1">
        <v>-937388</v>
      </c>
      <c r="N13" s="1">
        <v>-937388</v>
      </c>
      <c r="O13" s="4">
        <v>-5492616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-3776643</v>
      </c>
      <c r="D14" s="1">
        <v>-366037</v>
      </c>
      <c r="E14" s="1">
        <v>-433723</v>
      </c>
      <c r="F14" s="1">
        <v>-320243</v>
      </c>
      <c r="G14" s="1">
        <v>-314218</v>
      </c>
      <c r="H14" s="1">
        <v>-302147</v>
      </c>
      <c r="I14" s="1">
        <v>-284325</v>
      </c>
      <c r="J14" s="1">
        <v>-294325</v>
      </c>
      <c r="K14" s="1">
        <v>-294325</v>
      </c>
      <c r="L14" s="1">
        <v>-284325</v>
      </c>
      <c r="M14" s="1">
        <v>-294325</v>
      </c>
      <c r="N14" s="1">
        <v>-284325</v>
      </c>
      <c r="O14" s="4">
        <v>-304325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-11387793</v>
      </c>
      <c r="D15" s="1">
        <v>-945173</v>
      </c>
      <c r="E15" s="1">
        <v>-945860</v>
      </c>
      <c r="F15" s="1">
        <v>-947612</v>
      </c>
      <c r="G15" s="1">
        <v>-948032</v>
      </c>
      <c r="H15" s="1">
        <v>-960888</v>
      </c>
      <c r="I15" s="1">
        <v>-947764</v>
      </c>
      <c r="J15" s="1">
        <v>-945869</v>
      </c>
      <c r="K15" s="1">
        <v>-944515</v>
      </c>
      <c r="L15" s="1">
        <v>-953157</v>
      </c>
      <c r="M15" s="1">
        <v>-947127</v>
      </c>
      <c r="N15" s="1">
        <v>-946165</v>
      </c>
      <c r="O15" s="4">
        <v>-955631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-1731</v>
      </c>
      <c r="D17" s="1">
        <v>0</v>
      </c>
      <c r="E17" s="1">
        <v>0</v>
      </c>
      <c r="F17" s="1">
        <v>0</v>
      </c>
      <c r="G17" s="1">
        <v>0</v>
      </c>
      <c r="H17" s="1">
        <v>-985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-746</v>
      </c>
      <c r="P17" s="2"/>
    </row>
    <row r="18" spans="1:16" x14ac:dyDescent="0.2">
      <c r="A18" s="25" t="s">
        <v>22</v>
      </c>
      <c r="B18" s="26"/>
      <c r="C18" s="8">
        <f t="shared" si="1"/>
        <v>-1845142</v>
      </c>
      <c r="D18" s="11">
        <f>SUM(D19:D27)</f>
        <v>-12332</v>
      </c>
      <c r="E18" s="11">
        <f t="shared" ref="E18:O18" si="3">SUM(E19:E27)</f>
        <v>-132464</v>
      </c>
      <c r="F18" s="11">
        <f t="shared" si="3"/>
        <v>-297922</v>
      </c>
      <c r="G18" s="11">
        <f t="shared" si="3"/>
        <v>-170288</v>
      </c>
      <c r="H18" s="11">
        <f t="shared" si="3"/>
        <v>-127683</v>
      </c>
      <c r="I18" s="11">
        <f t="shared" si="3"/>
        <v>-216107</v>
      </c>
      <c r="J18" s="11">
        <f t="shared" si="3"/>
        <v>-169411</v>
      </c>
      <c r="K18" s="11">
        <f t="shared" si="3"/>
        <v>-148436</v>
      </c>
      <c r="L18" s="11">
        <f t="shared" si="3"/>
        <v>-135078</v>
      </c>
      <c r="M18" s="11">
        <f t="shared" si="3"/>
        <v>-135021</v>
      </c>
      <c r="N18" s="11">
        <f t="shared" si="3"/>
        <v>-174058</v>
      </c>
      <c r="O18" s="12">
        <f t="shared" si="3"/>
        <v>-126342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-304005</v>
      </c>
      <c r="D19" s="1">
        <v>-7612</v>
      </c>
      <c r="E19" s="1">
        <v>-25295</v>
      </c>
      <c r="F19" s="1">
        <v>-83142</v>
      </c>
      <c r="G19" s="1">
        <v>-29439</v>
      </c>
      <c r="H19" s="1">
        <v>-9272</v>
      </c>
      <c r="I19" s="1">
        <v>-78840</v>
      </c>
      <c r="J19" s="1">
        <v>-32536</v>
      </c>
      <c r="K19" s="1">
        <v>-14491</v>
      </c>
      <c r="L19" s="1">
        <v>-12378</v>
      </c>
      <c r="M19" s="1">
        <v>0</v>
      </c>
      <c r="N19" s="1">
        <v>-11000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-30039</v>
      </c>
      <c r="D20" s="1">
        <v>-1700</v>
      </c>
      <c r="E20" s="1">
        <v>-1800</v>
      </c>
      <c r="F20" s="1">
        <v>-2200</v>
      </c>
      <c r="G20" s="1">
        <v>-1800</v>
      </c>
      <c r="H20" s="1">
        <v>-2200</v>
      </c>
      <c r="I20" s="1">
        <v>-5939</v>
      </c>
      <c r="J20" s="1">
        <v>-3400</v>
      </c>
      <c r="K20" s="1">
        <v>-2500</v>
      </c>
      <c r="L20" s="1">
        <v>-2700</v>
      </c>
      <c r="M20" s="1">
        <v>-2100</v>
      </c>
      <c r="N20" s="1">
        <v>-2200</v>
      </c>
      <c r="O20" s="4">
        <v>-1500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-13620</v>
      </c>
      <c r="D22" s="1">
        <v>-1270</v>
      </c>
      <c r="E22" s="1">
        <v>-4384</v>
      </c>
      <c r="F22" s="1">
        <v>-637</v>
      </c>
      <c r="G22" s="1">
        <v>0</v>
      </c>
      <c r="H22" s="1">
        <v>-3361</v>
      </c>
      <c r="I22" s="1">
        <v>-442</v>
      </c>
      <c r="J22" s="1">
        <v>-2839</v>
      </c>
      <c r="K22" s="1">
        <v>-687</v>
      </c>
      <c r="L22" s="1">
        <v>0</v>
      </c>
      <c r="M22" s="1">
        <v>0</v>
      </c>
      <c r="N22" s="1">
        <v>0</v>
      </c>
      <c r="O22" s="4">
        <v>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-4500</v>
      </c>
      <c r="D23" s="1">
        <v>0</v>
      </c>
      <c r="E23" s="1">
        <v>0</v>
      </c>
      <c r="F23" s="1">
        <v>-950</v>
      </c>
      <c r="G23" s="1">
        <v>0</v>
      </c>
      <c r="H23" s="1">
        <v>-900</v>
      </c>
      <c r="I23" s="1">
        <v>0</v>
      </c>
      <c r="J23" s="1">
        <v>0</v>
      </c>
      <c r="K23" s="1">
        <v>-600</v>
      </c>
      <c r="L23" s="1">
        <v>0</v>
      </c>
      <c r="M23" s="1">
        <v>-1000</v>
      </c>
      <c r="N23" s="1">
        <v>0</v>
      </c>
      <c r="O23" s="4">
        <v>-1050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-1251272</v>
      </c>
      <c r="D24" s="1">
        <v>0</v>
      </c>
      <c r="E24" s="1">
        <v>-98000</v>
      </c>
      <c r="F24" s="1">
        <v>-104500</v>
      </c>
      <c r="G24" s="1">
        <v>-110469</v>
      </c>
      <c r="H24" s="1">
        <v>-104500</v>
      </c>
      <c r="I24" s="1">
        <v>-105500</v>
      </c>
      <c r="J24" s="1">
        <v>-113175</v>
      </c>
      <c r="K24" s="1">
        <v>-114500</v>
      </c>
      <c r="L24" s="1">
        <v>-105500</v>
      </c>
      <c r="M24" s="1">
        <v>-123128</v>
      </c>
      <c r="N24" s="1">
        <v>-148208</v>
      </c>
      <c r="O24" s="4">
        <v>-123792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-101406</v>
      </c>
      <c r="D25" s="1">
        <v>0</v>
      </c>
      <c r="E25" s="1">
        <v>0</v>
      </c>
      <c r="F25" s="1">
        <v>-101406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-140300</v>
      </c>
      <c r="D27" s="1">
        <v>-1750</v>
      </c>
      <c r="E27" s="1">
        <v>-2985</v>
      </c>
      <c r="F27" s="1">
        <v>-5087</v>
      </c>
      <c r="G27" s="1">
        <v>-28580</v>
      </c>
      <c r="H27" s="1">
        <v>-7450</v>
      </c>
      <c r="I27" s="1">
        <v>-25386</v>
      </c>
      <c r="J27" s="1">
        <v>-17461</v>
      </c>
      <c r="K27" s="1">
        <v>-15658</v>
      </c>
      <c r="L27" s="1">
        <v>-14500</v>
      </c>
      <c r="M27" s="1">
        <v>-8793</v>
      </c>
      <c r="N27" s="1">
        <v>-12650</v>
      </c>
      <c r="O27" s="4">
        <v>0</v>
      </c>
      <c r="P27" s="2"/>
    </row>
    <row r="28" spans="1:16" x14ac:dyDescent="0.2">
      <c r="A28" s="25" t="s">
        <v>32</v>
      </c>
      <c r="B28" s="26"/>
      <c r="C28" s="8">
        <f t="shared" si="1"/>
        <v>-36700170</v>
      </c>
      <c r="D28" s="11">
        <f>SUM(D29:D37)</f>
        <v>-771308</v>
      </c>
      <c r="E28" s="11">
        <f t="shared" ref="E28:O28" si="4">SUM(E29:E37)</f>
        <v>-4892055</v>
      </c>
      <c r="F28" s="11">
        <f t="shared" si="4"/>
        <v>-3928795</v>
      </c>
      <c r="G28" s="11">
        <f t="shared" si="4"/>
        <v>-2846806</v>
      </c>
      <c r="H28" s="11">
        <f t="shared" si="4"/>
        <v>-3168610</v>
      </c>
      <c r="I28" s="11">
        <f t="shared" si="4"/>
        <v>-2972454</v>
      </c>
      <c r="J28" s="11">
        <f t="shared" si="4"/>
        <v>-3888842</v>
      </c>
      <c r="K28" s="11">
        <f t="shared" si="4"/>
        <v>-3995724</v>
      </c>
      <c r="L28" s="11">
        <f t="shared" si="4"/>
        <v>-2363369</v>
      </c>
      <c r="M28" s="11">
        <f t="shared" si="4"/>
        <v>-2161932</v>
      </c>
      <c r="N28" s="11">
        <f t="shared" si="4"/>
        <v>-1915338</v>
      </c>
      <c r="O28" s="12">
        <f t="shared" si="4"/>
        <v>-3794937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-1764551</v>
      </c>
      <c r="D29" s="1">
        <v>-67920</v>
      </c>
      <c r="E29" s="1">
        <v>-150026</v>
      </c>
      <c r="F29" s="1">
        <v>-119770</v>
      </c>
      <c r="G29" s="1">
        <v>-110136</v>
      </c>
      <c r="H29" s="1">
        <v>-73820</v>
      </c>
      <c r="I29" s="1">
        <v>-166621</v>
      </c>
      <c r="J29" s="1">
        <v>-663123</v>
      </c>
      <c r="K29" s="1">
        <v>-75127</v>
      </c>
      <c r="L29" s="1">
        <v>-87820</v>
      </c>
      <c r="M29" s="1">
        <v>-87936</v>
      </c>
      <c r="N29" s="1">
        <v>-75720</v>
      </c>
      <c r="O29" s="4">
        <v>-86532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-1132402</v>
      </c>
      <c r="D30" s="1">
        <v>-47741</v>
      </c>
      <c r="E30" s="1">
        <v>-45741</v>
      </c>
      <c r="F30" s="1">
        <v>-45741</v>
      </c>
      <c r="G30" s="1">
        <v>-45741</v>
      </c>
      <c r="H30" s="1">
        <v>-395741</v>
      </c>
      <c r="I30" s="1">
        <v>-45741</v>
      </c>
      <c r="J30" s="1">
        <v>-45741</v>
      </c>
      <c r="K30" s="1">
        <v>-256187</v>
      </c>
      <c r="L30" s="1">
        <v>-45741</v>
      </c>
      <c r="M30" s="1">
        <v>-45741</v>
      </c>
      <c r="N30" s="1">
        <v>-45741</v>
      </c>
      <c r="O30" s="4">
        <v>-66805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-11363300</v>
      </c>
      <c r="D31" s="1">
        <v>0</v>
      </c>
      <c r="E31" s="1">
        <v>-1149300</v>
      </c>
      <c r="F31" s="1">
        <v>-1144300</v>
      </c>
      <c r="G31" s="1">
        <v>-1160300</v>
      </c>
      <c r="H31" s="1">
        <v>-1176100</v>
      </c>
      <c r="I31" s="1">
        <v>-1137300</v>
      </c>
      <c r="J31" s="1">
        <v>-1117300</v>
      </c>
      <c r="K31" s="1">
        <v>-1126300</v>
      </c>
      <c r="L31" s="1">
        <v>-1117300</v>
      </c>
      <c r="M31" s="1">
        <v>-1117300</v>
      </c>
      <c r="N31" s="1">
        <v>-1117800</v>
      </c>
      <c r="O31" s="4">
        <v>0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-585175</v>
      </c>
      <c r="D32" s="1">
        <v>-4346</v>
      </c>
      <c r="E32" s="1">
        <v>-4486</v>
      </c>
      <c r="F32" s="1">
        <v>-4636</v>
      </c>
      <c r="G32" s="1">
        <v>-4416</v>
      </c>
      <c r="H32" s="1">
        <v>-233292</v>
      </c>
      <c r="I32" s="1">
        <v>-78203</v>
      </c>
      <c r="J32" s="1">
        <v>-229558</v>
      </c>
      <c r="K32" s="1">
        <v>-5766</v>
      </c>
      <c r="L32" s="1">
        <v>-5666</v>
      </c>
      <c r="M32" s="1">
        <v>-5466</v>
      </c>
      <c r="N32" s="1">
        <v>-5166</v>
      </c>
      <c r="O32" s="4">
        <v>-4174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-1171504</v>
      </c>
      <c r="D33" s="1">
        <v>-65793</v>
      </c>
      <c r="E33" s="1">
        <v>-105090</v>
      </c>
      <c r="F33" s="1">
        <v>-113242</v>
      </c>
      <c r="G33" s="1">
        <v>-104938</v>
      </c>
      <c r="H33" s="1">
        <v>-79292</v>
      </c>
      <c r="I33" s="1">
        <v>-156779</v>
      </c>
      <c r="J33" s="1">
        <v>-115864</v>
      </c>
      <c r="K33" s="1">
        <v>-106435</v>
      </c>
      <c r="L33" s="1">
        <v>-108548</v>
      </c>
      <c r="M33" s="1">
        <v>-79313</v>
      </c>
      <c r="N33" s="1">
        <v>-69940</v>
      </c>
      <c r="O33" s="4">
        <v>-66270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-3485300</v>
      </c>
      <c r="D34" s="1">
        <v>-250000</v>
      </c>
      <c r="E34" s="1">
        <v>-875334</v>
      </c>
      <c r="F34" s="1">
        <v>-290537</v>
      </c>
      <c r="G34" s="1">
        <v>-475113</v>
      </c>
      <c r="H34" s="1">
        <v>-214811</v>
      </c>
      <c r="I34" s="1">
        <v>-161755</v>
      </c>
      <c r="J34" s="1">
        <v>-334296</v>
      </c>
      <c r="K34" s="1">
        <v>-483154</v>
      </c>
      <c r="L34" s="1">
        <v>-150150</v>
      </c>
      <c r="M34" s="1">
        <v>-200150</v>
      </c>
      <c r="N34" s="1">
        <v>-25000</v>
      </c>
      <c r="O34" s="4">
        <v>-25000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-3017049</v>
      </c>
      <c r="D35" s="1">
        <v>-207122</v>
      </c>
      <c r="E35" s="1">
        <v>-326292</v>
      </c>
      <c r="F35" s="1">
        <v>-343082</v>
      </c>
      <c r="G35" s="1">
        <v>-225854</v>
      </c>
      <c r="H35" s="1">
        <v>-324707</v>
      </c>
      <c r="I35" s="1">
        <v>-217268</v>
      </c>
      <c r="J35" s="1">
        <v>-350873</v>
      </c>
      <c r="K35" s="1">
        <v>-292818</v>
      </c>
      <c r="L35" s="1">
        <v>-260539</v>
      </c>
      <c r="M35" s="1">
        <v>-244082</v>
      </c>
      <c r="N35" s="1">
        <v>-219212</v>
      </c>
      <c r="O35" s="4">
        <v>-5200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-13419991</v>
      </c>
      <c r="D36" s="1">
        <v>-68500</v>
      </c>
      <c r="E36" s="1">
        <v>-2168200</v>
      </c>
      <c r="F36" s="1">
        <v>-1815800</v>
      </c>
      <c r="G36" s="1">
        <v>-659314</v>
      </c>
      <c r="H36" s="1">
        <v>-618240</v>
      </c>
      <c r="I36" s="1">
        <v>-957400</v>
      </c>
      <c r="J36" s="1">
        <v>-976400</v>
      </c>
      <c r="K36" s="1">
        <v>-1597350</v>
      </c>
      <c r="L36" s="1">
        <v>-532718</v>
      </c>
      <c r="M36" s="1">
        <v>-330057</v>
      </c>
      <c r="N36" s="1">
        <v>-297572</v>
      </c>
      <c r="O36" s="4">
        <v>-3398440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-760898</v>
      </c>
      <c r="D37" s="1">
        <v>-59886</v>
      </c>
      <c r="E37" s="1">
        <v>-67586</v>
      </c>
      <c r="F37" s="1">
        <v>-51687</v>
      </c>
      <c r="G37" s="1">
        <v>-60994</v>
      </c>
      <c r="H37" s="1">
        <v>-52607</v>
      </c>
      <c r="I37" s="1">
        <v>-51387</v>
      </c>
      <c r="J37" s="1">
        <v>-55687</v>
      </c>
      <c r="K37" s="1">
        <v>-52587</v>
      </c>
      <c r="L37" s="1">
        <v>-54887</v>
      </c>
      <c r="M37" s="1">
        <v>-51887</v>
      </c>
      <c r="N37" s="1">
        <v>-59187</v>
      </c>
      <c r="O37" s="4">
        <v>-142516</v>
      </c>
      <c r="P37" s="2"/>
    </row>
    <row r="38" spans="1:16" x14ac:dyDescent="0.2">
      <c r="A38" s="25" t="s">
        <v>42</v>
      </c>
      <c r="B38" s="26"/>
      <c r="C38" s="8">
        <f t="shared" si="1"/>
        <v>-28486060</v>
      </c>
      <c r="D38" s="11">
        <f>SUM(D39:D47)</f>
        <v>0</v>
      </c>
      <c r="E38" s="11">
        <f t="shared" ref="E38:O38" si="5">SUM(E39:E47)</f>
        <v>-550000</v>
      </c>
      <c r="F38" s="11">
        <f t="shared" si="5"/>
        <v>-2221800</v>
      </c>
      <c r="G38" s="11">
        <f t="shared" si="5"/>
        <v>-2861600</v>
      </c>
      <c r="H38" s="11">
        <f t="shared" si="5"/>
        <v>-2986600</v>
      </c>
      <c r="I38" s="11">
        <f t="shared" si="5"/>
        <v>-2961600</v>
      </c>
      <c r="J38" s="11">
        <f t="shared" si="5"/>
        <v>-2811600</v>
      </c>
      <c r="K38" s="11">
        <f t="shared" si="5"/>
        <v>-3036600</v>
      </c>
      <c r="L38" s="11">
        <f t="shared" si="5"/>
        <v>-3011600</v>
      </c>
      <c r="M38" s="11">
        <f t="shared" si="5"/>
        <v>-2911600</v>
      </c>
      <c r="N38" s="11">
        <f t="shared" si="5"/>
        <v>-2711600</v>
      </c>
      <c r="O38" s="12">
        <f t="shared" si="5"/>
        <v>-2421460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-28486060</v>
      </c>
      <c r="D41" s="1">
        <v>0</v>
      </c>
      <c r="E41" s="1">
        <v>-550000</v>
      </c>
      <c r="F41" s="1">
        <v>-2221800</v>
      </c>
      <c r="G41" s="1">
        <v>-2861600</v>
      </c>
      <c r="H41" s="1">
        <v>-2986600</v>
      </c>
      <c r="I41" s="1">
        <v>-2961600</v>
      </c>
      <c r="J41" s="1">
        <v>-2811600</v>
      </c>
      <c r="K41" s="1">
        <v>-3036600</v>
      </c>
      <c r="L41" s="1">
        <v>-3011600</v>
      </c>
      <c r="M41" s="1">
        <v>-2911600</v>
      </c>
      <c r="N41" s="1">
        <v>-2711600</v>
      </c>
      <c r="O41" s="4">
        <v>-2421460</v>
      </c>
      <c r="P41" s="2"/>
    </row>
    <row r="42" spans="1:16" x14ac:dyDescent="0.2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Marlen Moreno Mendoza</cp:lastModifiedBy>
  <cp:lastPrinted>2014-03-24T20:12:54Z</cp:lastPrinted>
  <dcterms:created xsi:type="dcterms:W3CDTF">2014-01-23T15:01:32Z</dcterms:created>
  <dcterms:modified xsi:type="dcterms:W3CDTF">2019-04-30T15:42:02Z</dcterms:modified>
</cp:coreProperties>
</file>