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JERCICIO 2026\01_PRESUPUESTO\B_CTA PUBLICA ESTADOS PRESUPUESTALES 2026\SF\MARZO\"/>
    </mc:Choice>
  </mc:AlternateContent>
  <xr:revisionPtr revIDLastSave="0" documentId="13_ncr:1_{1A29A81D-1B00-4BF3-97DF-699D29A452FF}" xr6:coauthVersionLast="47" xr6:coauthVersionMax="47" xr10:uidLastSave="{00000000-0000-0000-0000-000000000000}"/>
  <bookViews>
    <workbookView xWindow="28680" yWindow="1455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F27" i="1"/>
  <c r="F28" i="1"/>
  <c r="F29" i="1"/>
  <c r="I29" i="1" s="1"/>
  <c r="F30" i="1"/>
  <c r="F31" i="1"/>
  <c r="F32" i="1"/>
  <c r="F33" i="1"/>
  <c r="I33" i="1" s="1"/>
  <c r="F34" i="1"/>
  <c r="I34" i="1" s="1"/>
  <c r="F26" i="1"/>
  <c r="I26" i="1" s="1"/>
  <c r="F22" i="1"/>
  <c r="I22" i="1" s="1"/>
  <c r="F23" i="1"/>
  <c r="F24" i="1"/>
  <c r="F21" i="1"/>
  <c r="I21" i="1" s="1"/>
  <c r="F14" i="1"/>
  <c r="F15" i="1"/>
  <c r="F16" i="1"/>
  <c r="I16" i="1" s="1"/>
  <c r="F17" i="1"/>
  <c r="F18" i="1"/>
  <c r="F19" i="1"/>
  <c r="F13" i="1"/>
  <c r="I13" i="1" s="1"/>
  <c r="F10" i="1"/>
  <c r="F8" i="1" s="1"/>
  <c r="F11" i="1"/>
  <c r="F9" i="1"/>
  <c r="I9" i="1" s="1"/>
  <c r="F7" i="1"/>
  <c r="I7" i="1" s="1"/>
  <c r="F6" i="1"/>
  <c r="I6" i="1" s="1"/>
  <c r="I27" i="1"/>
  <c r="I28" i="1"/>
  <c r="I30" i="1"/>
  <c r="I31" i="1"/>
  <c r="I32" i="1"/>
  <c r="I23" i="1"/>
  <c r="I24" i="1"/>
  <c r="I14" i="1"/>
  <c r="I15" i="1"/>
  <c r="I17" i="1"/>
  <c r="I18" i="1"/>
  <c r="I19" i="1"/>
  <c r="I10" i="1"/>
  <c r="I11" i="1"/>
  <c r="E25" i="1"/>
  <c r="G25" i="1"/>
  <c r="H25" i="1"/>
  <c r="D25" i="1"/>
  <c r="E20" i="1"/>
  <c r="G20" i="1"/>
  <c r="H20" i="1"/>
  <c r="D20" i="1"/>
  <c r="E12" i="1"/>
  <c r="G12" i="1"/>
  <c r="H12" i="1"/>
  <c r="D12" i="1"/>
  <c r="E8" i="1"/>
  <c r="G8" i="1"/>
  <c r="H8" i="1"/>
  <c r="D8" i="1"/>
  <c r="E5" i="1"/>
  <c r="G5" i="1"/>
  <c r="G35" i="1" s="1"/>
  <c r="H5" i="1"/>
  <c r="D5" i="1"/>
  <c r="E35" i="1" l="1"/>
  <c r="D35" i="1"/>
  <c r="F25" i="1"/>
  <c r="I20" i="1"/>
  <c r="F20" i="1"/>
  <c r="I12" i="1"/>
  <c r="F12" i="1"/>
  <c r="I8" i="1"/>
  <c r="F5" i="1"/>
  <c r="I25" i="1"/>
  <c r="I5" i="1"/>
  <c r="H35" i="1"/>
  <c r="F35" i="1" l="1"/>
</calcChain>
</file>

<file path=xl/sharedStrings.xml><?xml version="1.0" encoding="utf-8"?>
<sst xmlns="http://schemas.openxmlformats.org/spreadsheetml/2006/main" count="42" uniqueCount="42">
  <si>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</si>
  <si>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</si>
  <si>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</si>
  <si>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</si>
  <si>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</si>
  <si>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</si>
  <si>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</si>
  <si>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</si>
  <si>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</si>
  <si>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</si>
  <si>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</si>
  <si>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</si>
  <si>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</si>
  <si>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</si>
  <si>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</si>
  <si>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</si>
  <si>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</si>
  <si>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</si>
  <si>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</si>
  <si>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</si>
  <si>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</si>
  <si>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</si>
  <si>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</si>
  <si>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</si>
  <si>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</si>
  <si>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</si>
  <si>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</si>
  <si>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</si>
  <si>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</si>
  <si>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</si>
  <si>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</si>
  <si>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</si>
  <si>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</si>
  <si>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</si>
  <si>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</si>
  <si>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</si>
  <si>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</si>
  <si>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</si>
  <si>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</si>
  <si>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</si>
  <si>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Coordinadora de Fomento al Comercio Exterior del Estado de Guanajuato
Gasto por Categoría Programática
Del 01 de enero al 31 de marzo de 2026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</si>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</sst>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9" fillId="0" borderId="0"/>
  </cellStyleXfs>
  <cellXfs count="37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3" fontId="7" fillId="0" borderId="10" xfId="0" applyNumberFormat="1" applyFont="1" applyBorder="1" applyAlignment="1" applyProtection="1">
      <alignment vertical="center"/>
      <protection locked="0"/>
    </xf>
    <xf numFmtId="3" fontId="2" fillId="0" borderId="10" xfId="0" applyNumberFormat="1" applyFont="1" applyBorder="1" applyAlignment="1" applyProtection="1">
      <alignment vertical="center"/>
      <protection locked="0"/>
    </xf>
    <xf numFmtId="3" fontId="7" fillId="0" borderId="9" xfId="0" applyNumberFormat="1" applyFont="1" applyBorder="1" applyAlignment="1" applyProtection="1">
      <alignment vertical="center"/>
      <protection locked="0"/>
    </xf>
    <xf numFmtId="3" fontId="2" fillId="0" borderId="10" xfId="0" applyNumberFormat="1" applyFont="1" applyBorder="1" applyProtection="1"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5" fillId="0" borderId="0" xfId="26" applyFont="1"/>
  </cellXfs>
  <cellStyles count="27">
    <cellStyle name="Euro" xfId="1" xr:uid="{00000000-0005-0000-0000-000000000000}"/>
    <cellStyle name="Millares 10" xfId="24" xr:uid="{5C57C72C-35CD-4AE8-89E5-FBB9E1D3D585}"/>
    <cellStyle name="Millares 2" xfId="2" xr:uid="{00000000-0005-0000-0000-000001000000}"/>
    <cellStyle name="Millares 2 2" xfId="3" xr:uid="{00000000-0005-0000-0000-000002000000}"/>
    <cellStyle name="Millares 2 2 2" xfId="18" xr:uid="{BBA5D6DB-E76D-43CC-9020-97774D42D9ED}"/>
    <cellStyle name="Millares 2 3" xfId="4" xr:uid="{00000000-0005-0000-0000-000003000000}"/>
    <cellStyle name="Millares 2 3 2" xfId="19" xr:uid="{96BC2DC5-09A9-496A-AF2E-0A7159833229}"/>
    <cellStyle name="Millares 2 4" xfId="17" xr:uid="{D5D93B40-BA75-4F5A-8C26-42642010118C}"/>
    <cellStyle name="Millares 3" xfId="5" xr:uid="{00000000-0005-0000-0000-000004000000}"/>
    <cellStyle name="Millares 3 2" xfId="20" xr:uid="{EAFC5274-9326-454A-88A2-000D78A3FC43}"/>
    <cellStyle name="Moneda 2" xfId="6" xr:uid="{00000000-0005-0000-0000-000005000000}"/>
    <cellStyle name="Moneda 2 2" xfId="21" xr:uid="{6F1D0A21-C770-4060-8100-E71FDFDDF0FF}"/>
    <cellStyle name="Normal" xfId="0" builtinId="0"/>
    <cellStyle name="Normal 2" xfId="7" xr:uid="{00000000-0005-0000-0000-000007000000}"/>
    <cellStyle name="Normal 2 2" xfId="8" xr:uid="{00000000-0005-0000-0000-000008000000}"/>
    <cellStyle name="Normal 2 3 3" xfId="23" xr:uid="{A13F1363-1DFA-44CB-8320-9D8B9E530FF7}"/>
    <cellStyle name="Normal 3" xfId="9" xr:uid="{00000000-0005-0000-0000-000009000000}"/>
    <cellStyle name="Normal 3 2 3" xfId="22" xr:uid="{CF83DF51-E8CE-495B-A928-D9972339B815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5 3 2" xfId="25" xr:uid="{07ACEEE5-F776-46BD-9567-ED712540E1B5}"/>
    <cellStyle name="Normal 6" xfId="14" xr:uid="{00000000-0005-0000-0000-00000E000000}"/>
    <cellStyle name="Normal 6 2" xfId="15" xr:uid="{00000000-0005-0000-0000-00000F000000}"/>
    <cellStyle name="Normal 7" xfId="26" xr:uid="{3B1A8C46-4BDC-416A-BA62-4D4A5D6A6FAF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showGridLines="0" tabSelected="1" zoomScaleNormal="100" zoomScaleSheetLayoutView="90" workbookViewId="0">
      <selection activeCell="A37" sqref="A37"/>
    </sheetView>
  </sheetViews>
  <sheetFormatPr baseColWidth="10" defaultColWidth="11.453125" defaultRowHeight="10" x14ac:dyDescent="0.35"/>
  <cols>
    <col min="1" max="2" width="1.7265625" style="4" customWidth="1"/>
    <col min="3" max="3" width="56" style="4" customWidth="1"/>
    <col min="4" max="4" width="15.7265625" style="4" customWidth="1"/>
    <col min="5" max="5" width="18.7265625" style="4" customWidth="1"/>
    <col min="6" max="6" width="15.7265625" style="4" customWidth="1"/>
    <col min="7" max="9" width="15.7265625" style="5" customWidth="1"/>
    <col min="10" max="16384" width="11.453125" style="4"/>
  </cols>
  <sheetData>
    <row r="1" spans="1:9" ht="45" customHeight="1" x14ac:dyDescent="0.35">
      <c r="A1" s="27" t="s">
        <v>40</v>
      </c>
      <c r="B1" s="28"/>
      <c r="C1" s="28"/>
      <c r="D1" s="28"/>
      <c r="E1" s="28"/>
      <c r="F1" s="28"/>
      <c r="G1" s="28"/>
      <c r="H1" s="28"/>
      <c r="I1" s="29"/>
    </row>
    <row r="2" spans="1:9" ht="14.5" customHeight="1" x14ac:dyDescent="0.35">
      <c r="A2" s="30" t="s">
        <v>0</v>
      </c>
      <c r="B2" s="31"/>
      <c r="C2" s="32"/>
      <c r="D2" s="24" t="s">
        <v>1</v>
      </c>
      <c r="E2" s="25"/>
      <c r="F2" s="25"/>
      <c r="G2" s="25"/>
      <c r="H2" s="26"/>
      <c r="I2" s="22" t="s">
        <v>2</v>
      </c>
    </row>
    <row r="3" spans="1:9" ht="21" x14ac:dyDescent="0.35">
      <c r="A3" s="33"/>
      <c r="B3" s="34"/>
      <c r="C3" s="35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23"/>
    </row>
    <row r="4" spans="1:9" ht="15.75" customHeight="1" x14ac:dyDescent="0.35">
      <c r="A4" s="19" t="s">
        <v>8</v>
      </c>
      <c r="B4" s="20"/>
      <c r="C4" s="21"/>
      <c r="D4" s="14"/>
      <c r="E4" s="14"/>
      <c r="F4" s="14"/>
      <c r="G4" s="14"/>
      <c r="H4" s="14"/>
      <c r="I4" s="14"/>
    </row>
    <row r="5" spans="1:9" ht="10.5" x14ac:dyDescent="0.35">
      <c r="A5" s="6"/>
      <c r="B5" s="8" t="s">
        <v>9</v>
      </c>
      <c r="C5" s="9"/>
      <c r="D5" s="15">
        <f>SUM(D6:D7)</f>
        <v>0</v>
      </c>
      <c r="E5" s="15">
        <f t="shared" ref="E5:I5" si="0">SUM(E6:E7)</f>
        <v>0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5">
        <f t="shared" si="0"/>
        <v>0</v>
      </c>
    </row>
    <row r="6" spans="1:9" x14ac:dyDescent="0.2">
      <c r="A6" s="6"/>
      <c r="C6" s="7" t="s">
        <v>10</v>
      </c>
      <c r="D6" s="18">
        <v>0</v>
      </c>
      <c r="E6" s="18">
        <v>0</v>
      </c>
      <c r="F6" s="16">
        <f>+D6+E6</f>
        <v>0</v>
      </c>
      <c r="G6" s="18">
        <v>0</v>
      </c>
      <c r="H6" s="18">
        <v>0</v>
      </c>
      <c r="I6" s="16">
        <f>F6-G6</f>
        <v>0</v>
      </c>
    </row>
    <row r="7" spans="1:9" x14ac:dyDescent="0.2">
      <c r="A7" s="6"/>
      <c r="C7" s="7" t="s">
        <v>11</v>
      </c>
      <c r="D7" s="18">
        <v>0</v>
      </c>
      <c r="E7" s="18">
        <v>0</v>
      </c>
      <c r="F7" s="16">
        <f>+D7+E7</f>
        <v>0</v>
      </c>
      <c r="G7" s="18">
        <v>0</v>
      </c>
      <c r="H7" s="18">
        <v>0</v>
      </c>
      <c r="I7" s="16">
        <f>F7-G7</f>
        <v>0</v>
      </c>
    </row>
    <row r="8" spans="1:9" ht="10.5" x14ac:dyDescent="0.35">
      <c r="A8" s="6"/>
      <c r="B8" s="8" t="s">
        <v>12</v>
      </c>
      <c r="C8" s="9"/>
      <c r="D8" s="15">
        <f>SUM(D9:D11)</f>
        <v>41159349.579999998</v>
      </c>
      <c r="E8" s="15">
        <f t="shared" ref="E8:I8" si="1">SUM(E9:E11)</f>
        <v>847038.35</v>
      </c>
      <c r="F8" s="15">
        <f t="shared" si="1"/>
        <v>42006387.93</v>
      </c>
      <c r="G8" s="15">
        <f t="shared" si="1"/>
        <v>6647727.0199999996</v>
      </c>
      <c r="H8" s="15">
        <f t="shared" si="1"/>
        <v>6647727.0199999996</v>
      </c>
      <c r="I8" s="15">
        <f t="shared" si="1"/>
        <v>35358660.909999996</v>
      </c>
    </row>
    <row r="9" spans="1:9" x14ac:dyDescent="0.2">
      <c r="A9" s="6"/>
      <c r="C9" s="7" t="s">
        <v>13</v>
      </c>
      <c r="D9" s="18">
        <v>0</v>
      </c>
      <c r="E9" s="18">
        <v>0</v>
      </c>
      <c r="F9" s="16">
        <f>+D9+E9</f>
        <v>0</v>
      </c>
      <c r="G9" s="18">
        <v>0</v>
      </c>
      <c r="H9" s="18">
        <v>0</v>
      </c>
      <c r="I9" s="16">
        <f>F9-G9</f>
        <v>0</v>
      </c>
    </row>
    <row r="10" spans="1:9" x14ac:dyDescent="0.2">
      <c r="A10" s="6"/>
      <c r="C10" s="7" t="s">
        <v>14</v>
      </c>
      <c r="D10" s="18">
        <v>41159349.579999998</v>
      </c>
      <c r="E10" s="18">
        <v>847038.35</v>
      </c>
      <c r="F10" s="16">
        <f t="shared" ref="F10:F11" si="2">+D10+E10</f>
        <v>42006387.93</v>
      </c>
      <c r="G10" s="18">
        <v>6647727.0199999996</v>
      </c>
      <c r="H10" s="18">
        <v>6647727.0199999996</v>
      </c>
      <c r="I10" s="16">
        <f t="shared" ref="I10:I11" si="3">F10-G10</f>
        <v>35358660.909999996</v>
      </c>
    </row>
    <row r="11" spans="1:9" x14ac:dyDescent="0.2">
      <c r="A11" s="6"/>
      <c r="C11" s="7" t="s">
        <v>15</v>
      </c>
      <c r="D11" s="18">
        <v>0</v>
      </c>
      <c r="E11" s="18">
        <v>0</v>
      </c>
      <c r="F11" s="16">
        <f t="shared" si="2"/>
        <v>0</v>
      </c>
      <c r="G11" s="18">
        <v>0</v>
      </c>
      <c r="H11" s="18">
        <v>0</v>
      </c>
      <c r="I11" s="16">
        <f t="shared" si="3"/>
        <v>0</v>
      </c>
    </row>
    <row r="12" spans="1:9" ht="10.5" x14ac:dyDescent="0.35">
      <c r="A12" s="6"/>
      <c r="B12" s="8" t="s">
        <v>16</v>
      </c>
      <c r="C12" s="7"/>
      <c r="D12" s="15">
        <f>SUM(D13:D19)</f>
        <v>0</v>
      </c>
      <c r="E12" s="15">
        <f t="shared" ref="E12:I12" si="4">SUM(E13:E19)</f>
        <v>0</v>
      </c>
      <c r="F12" s="15">
        <f t="shared" si="4"/>
        <v>0</v>
      </c>
      <c r="G12" s="15">
        <f t="shared" si="4"/>
        <v>0</v>
      </c>
      <c r="H12" s="15">
        <f t="shared" si="4"/>
        <v>0</v>
      </c>
      <c r="I12" s="15">
        <f t="shared" si="4"/>
        <v>0</v>
      </c>
    </row>
    <row r="13" spans="1:9" x14ac:dyDescent="0.2">
      <c r="A13" s="6"/>
      <c r="C13" s="7" t="s">
        <v>17</v>
      </c>
      <c r="D13" s="18">
        <v>0</v>
      </c>
      <c r="E13" s="18">
        <v>0</v>
      </c>
      <c r="F13" s="16">
        <f>+D13+E13</f>
        <v>0</v>
      </c>
      <c r="G13" s="18">
        <v>0</v>
      </c>
      <c r="H13" s="18">
        <v>0</v>
      </c>
      <c r="I13" s="16">
        <f>F13-G13</f>
        <v>0</v>
      </c>
    </row>
    <row r="14" spans="1:9" x14ac:dyDescent="0.2">
      <c r="A14" s="6"/>
      <c r="C14" s="7" t="s">
        <v>18</v>
      </c>
      <c r="D14" s="18">
        <v>0</v>
      </c>
      <c r="E14" s="18">
        <v>0</v>
      </c>
      <c r="F14" s="16">
        <f t="shared" ref="F14:F19" si="5">+D14+E14</f>
        <v>0</v>
      </c>
      <c r="G14" s="18">
        <v>0</v>
      </c>
      <c r="H14" s="18">
        <v>0</v>
      </c>
      <c r="I14" s="16">
        <f t="shared" ref="I14:I19" si="6">F14-G14</f>
        <v>0</v>
      </c>
    </row>
    <row r="15" spans="1:9" x14ac:dyDescent="0.2">
      <c r="A15" s="6"/>
      <c r="C15" s="7" t="s">
        <v>19</v>
      </c>
      <c r="D15" s="18">
        <v>0</v>
      </c>
      <c r="E15" s="18">
        <v>0</v>
      </c>
      <c r="F15" s="16">
        <f t="shared" si="5"/>
        <v>0</v>
      </c>
      <c r="G15" s="18">
        <v>0</v>
      </c>
      <c r="H15" s="18">
        <v>0</v>
      </c>
      <c r="I15" s="16">
        <f t="shared" si="6"/>
        <v>0</v>
      </c>
    </row>
    <row r="16" spans="1:9" x14ac:dyDescent="0.2">
      <c r="A16" s="6"/>
      <c r="C16" s="7" t="s">
        <v>20</v>
      </c>
      <c r="D16" s="18">
        <v>0</v>
      </c>
      <c r="E16" s="18">
        <v>0</v>
      </c>
      <c r="F16" s="16">
        <f t="shared" si="5"/>
        <v>0</v>
      </c>
      <c r="G16" s="18">
        <v>0</v>
      </c>
      <c r="H16" s="18">
        <v>0</v>
      </c>
      <c r="I16" s="16">
        <f t="shared" si="6"/>
        <v>0</v>
      </c>
    </row>
    <row r="17" spans="1:9" x14ac:dyDescent="0.2">
      <c r="A17" s="6"/>
      <c r="C17" s="9" t="s">
        <v>21</v>
      </c>
      <c r="D17" s="18">
        <v>0</v>
      </c>
      <c r="E17" s="18">
        <v>0</v>
      </c>
      <c r="F17" s="16">
        <f t="shared" si="5"/>
        <v>0</v>
      </c>
      <c r="G17" s="18">
        <v>0</v>
      </c>
      <c r="H17" s="18">
        <v>0</v>
      </c>
      <c r="I17" s="16">
        <f t="shared" si="6"/>
        <v>0</v>
      </c>
    </row>
    <row r="18" spans="1:9" x14ac:dyDescent="0.2">
      <c r="A18" s="6"/>
      <c r="C18" s="7" t="s">
        <v>22</v>
      </c>
      <c r="D18" s="18">
        <v>0</v>
      </c>
      <c r="E18" s="18">
        <v>0</v>
      </c>
      <c r="F18" s="16">
        <f t="shared" si="5"/>
        <v>0</v>
      </c>
      <c r="G18" s="18">
        <v>0</v>
      </c>
      <c r="H18" s="18">
        <v>0</v>
      </c>
      <c r="I18" s="16">
        <f t="shared" si="6"/>
        <v>0</v>
      </c>
    </row>
    <row r="19" spans="1:9" x14ac:dyDescent="0.2">
      <c r="A19" s="6"/>
      <c r="C19" s="7" t="s">
        <v>23</v>
      </c>
      <c r="D19" s="18">
        <v>0</v>
      </c>
      <c r="E19" s="18">
        <v>0</v>
      </c>
      <c r="F19" s="16">
        <f t="shared" si="5"/>
        <v>0</v>
      </c>
      <c r="G19" s="18">
        <v>0</v>
      </c>
      <c r="H19" s="18">
        <v>0</v>
      </c>
      <c r="I19" s="16">
        <f t="shared" si="6"/>
        <v>0</v>
      </c>
    </row>
    <row r="20" spans="1:9" ht="10.5" x14ac:dyDescent="0.35">
      <c r="A20" s="6"/>
      <c r="B20" s="8" t="s">
        <v>24</v>
      </c>
      <c r="C20" s="7"/>
      <c r="D20" s="15">
        <f>SUM(D21:D24)</f>
        <v>29459582.75</v>
      </c>
      <c r="E20" s="15">
        <f t="shared" ref="E20:I20" si="7">SUM(E21:E24)</f>
        <v>3721764.5</v>
      </c>
      <c r="F20" s="15">
        <f t="shared" si="7"/>
        <v>33181347.25</v>
      </c>
      <c r="G20" s="15">
        <f t="shared" si="7"/>
        <v>5366168.57</v>
      </c>
      <c r="H20" s="15">
        <f t="shared" si="7"/>
        <v>5366168.57</v>
      </c>
      <c r="I20" s="15">
        <f t="shared" si="7"/>
        <v>27815178.680000003</v>
      </c>
    </row>
    <row r="21" spans="1:9" x14ac:dyDescent="0.2">
      <c r="A21" s="6"/>
      <c r="C21" s="9" t="s">
        <v>25</v>
      </c>
      <c r="D21" s="18">
        <v>28400067.190000001</v>
      </c>
      <c r="E21" s="18">
        <v>3715764.5</v>
      </c>
      <c r="F21" s="16">
        <f>+D21+E21</f>
        <v>32115831.690000001</v>
      </c>
      <c r="G21" s="18">
        <v>5148617.2</v>
      </c>
      <c r="H21" s="18">
        <v>5148617.2</v>
      </c>
      <c r="I21" s="16">
        <f>F21-G21</f>
        <v>26967214.490000002</v>
      </c>
    </row>
    <row r="22" spans="1:9" x14ac:dyDescent="0.2">
      <c r="A22" s="6"/>
      <c r="C22" s="7" t="s">
        <v>26</v>
      </c>
      <c r="D22" s="18">
        <v>1059515.56</v>
      </c>
      <c r="E22" s="18">
        <v>6000</v>
      </c>
      <c r="F22" s="16">
        <f t="shared" ref="F22:F24" si="8">+D22+E22</f>
        <v>1065515.56</v>
      </c>
      <c r="G22" s="18">
        <v>217551.37</v>
      </c>
      <c r="H22" s="18">
        <v>217551.37</v>
      </c>
      <c r="I22" s="16">
        <f t="shared" ref="I22:I24" si="9">F22-G22</f>
        <v>847964.19000000006</v>
      </c>
    </row>
    <row r="23" spans="1:9" x14ac:dyDescent="0.2">
      <c r="A23" s="6"/>
      <c r="C23" s="7" t="s">
        <v>27</v>
      </c>
      <c r="D23" s="18">
        <v>0</v>
      </c>
      <c r="E23" s="18">
        <v>0</v>
      </c>
      <c r="F23" s="16">
        <f t="shared" si="8"/>
        <v>0</v>
      </c>
      <c r="G23" s="18">
        <v>0</v>
      </c>
      <c r="H23" s="18">
        <v>0</v>
      </c>
      <c r="I23" s="16">
        <f t="shared" si="9"/>
        <v>0</v>
      </c>
    </row>
    <row r="24" spans="1:9" x14ac:dyDescent="0.2">
      <c r="A24" s="6"/>
      <c r="C24" s="9" t="s">
        <v>28</v>
      </c>
      <c r="D24" s="18">
        <v>0</v>
      </c>
      <c r="E24" s="18">
        <v>0</v>
      </c>
      <c r="F24" s="16">
        <f t="shared" si="8"/>
        <v>0</v>
      </c>
      <c r="G24" s="18">
        <v>0</v>
      </c>
      <c r="H24" s="18">
        <v>0</v>
      </c>
      <c r="I24" s="16">
        <f t="shared" si="9"/>
        <v>0</v>
      </c>
    </row>
    <row r="25" spans="1:9" ht="10.5" x14ac:dyDescent="0.35">
      <c r="A25" s="6"/>
      <c r="B25" s="8" t="s">
        <v>29</v>
      </c>
      <c r="C25" s="7"/>
      <c r="D25" s="15">
        <f>SUM(D26:D34)</f>
        <v>0</v>
      </c>
      <c r="E25" s="15">
        <f t="shared" ref="E25:I25" si="10">SUM(E26:E34)</f>
        <v>0</v>
      </c>
      <c r="F25" s="15">
        <f t="shared" si="10"/>
        <v>0</v>
      </c>
      <c r="G25" s="15">
        <f t="shared" si="10"/>
        <v>0</v>
      </c>
      <c r="H25" s="15">
        <f t="shared" si="10"/>
        <v>0</v>
      </c>
      <c r="I25" s="15">
        <f t="shared" si="10"/>
        <v>0</v>
      </c>
    </row>
    <row r="26" spans="1:9" x14ac:dyDescent="0.2">
      <c r="A26" s="6"/>
      <c r="C26" s="7" t="s">
        <v>30</v>
      </c>
      <c r="D26" s="18">
        <v>0</v>
      </c>
      <c r="E26" s="18">
        <v>0</v>
      </c>
      <c r="F26" s="16">
        <f>+D26+E26</f>
        <v>0</v>
      </c>
      <c r="G26" s="18">
        <v>0</v>
      </c>
      <c r="H26" s="18">
        <v>0</v>
      </c>
      <c r="I26" s="16">
        <f>F26-G26</f>
        <v>0</v>
      </c>
    </row>
    <row r="27" spans="1:9" x14ac:dyDescent="0.2">
      <c r="A27" s="6"/>
      <c r="C27" s="7" t="s">
        <v>31</v>
      </c>
      <c r="D27" s="18">
        <v>0</v>
      </c>
      <c r="E27" s="18">
        <v>0</v>
      </c>
      <c r="F27" s="16">
        <f t="shared" ref="F27:F34" si="11">+D27+E27</f>
        <v>0</v>
      </c>
      <c r="G27" s="18">
        <v>0</v>
      </c>
      <c r="H27" s="18">
        <v>0</v>
      </c>
      <c r="I27" s="16">
        <f t="shared" ref="I27:I34" si="12">F27-G27</f>
        <v>0</v>
      </c>
    </row>
    <row r="28" spans="1:9" x14ac:dyDescent="0.2">
      <c r="A28" s="6"/>
      <c r="C28" s="7" t="s">
        <v>32</v>
      </c>
      <c r="D28" s="18">
        <v>0</v>
      </c>
      <c r="E28" s="18">
        <v>0</v>
      </c>
      <c r="F28" s="16">
        <f t="shared" si="11"/>
        <v>0</v>
      </c>
      <c r="G28" s="18">
        <v>0</v>
      </c>
      <c r="H28" s="18">
        <v>0</v>
      </c>
      <c r="I28" s="16">
        <f t="shared" si="12"/>
        <v>0</v>
      </c>
    </row>
    <row r="29" spans="1:9" x14ac:dyDescent="0.2">
      <c r="A29" s="6"/>
      <c r="C29" s="9" t="s">
        <v>33</v>
      </c>
      <c r="D29" s="18">
        <v>0</v>
      </c>
      <c r="E29" s="18">
        <v>0</v>
      </c>
      <c r="F29" s="16">
        <f t="shared" si="11"/>
        <v>0</v>
      </c>
      <c r="G29" s="18">
        <v>0</v>
      </c>
      <c r="H29" s="18">
        <v>0</v>
      </c>
      <c r="I29" s="16">
        <f t="shared" si="12"/>
        <v>0</v>
      </c>
    </row>
    <row r="30" spans="1:9" x14ac:dyDescent="0.2">
      <c r="A30" s="6"/>
      <c r="C30" s="7" t="s">
        <v>34</v>
      </c>
      <c r="D30" s="18">
        <v>0</v>
      </c>
      <c r="E30" s="18">
        <v>0</v>
      </c>
      <c r="F30" s="16">
        <f t="shared" si="11"/>
        <v>0</v>
      </c>
      <c r="G30" s="18">
        <v>0</v>
      </c>
      <c r="H30" s="18">
        <v>0</v>
      </c>
      <c r="I30" s="16">
        <f t="shared" si="12"/>
        <v>0</v>
      </c>
    </row>
    <row r="31" spans="1:9" x14ac:dyDescent="0.2">
      <c r="A31" s="6"/>
      <c r="C31" s="10" t="s">
        <v>35</v>
      </c>
      <c r="D31" s="18">
        <v>0</v>
      </c>
      <c r="E31" s="18">
        <v>0</v>
      </c>
      <c r="F31" s="16">
        <f t="shared" si="11"/>
        <v>0</v>
      </c>
      <c r="G31" s="18">
        <v>0</v>
      </c>
      <c r="H31" s="18">
        <v>0</v>
      </c>
      <c r="I31" s="16">
        <f t="shared" si="12"/>
        <v>0</v>
      </c>
    </row>
    <row r="32" spans="1:9" x14ac:dyDescent="0.2">
      <c r="A32" s="6"/>
      <c r="C32" s="10" t="s">
        <v>36</v>
      </c>
      <c r="D32" s="18">
        <v>0</v>
      </c>
      <c r="E32" s="18">
        <v>0</v>
      </c>
      <c r="F32" s="16">
        <f t="shared" si="11"/>
        <v>0</v>
      </c>
      <c r="G32" s="18">
        <v>0</v>
      </c>
      <c r="H32" s="18">
        <v>0</v>
      </c>
      <c r="I32" s="16">
        <f t="shared" si="12"/>
        <v>0</v>
      </c>
    </row>
    <row r="33" spans="1:9" x14ac:dyDescent="0.2">
      <c r="A33" s="6"/>
      <c r="C33" s="10" t="s">
        <v>37</v>
      </c>
      <c r="D33" s="18">
        <v>0</v>
      </c>
      <c r="E33" s="18">
        <v>0</v>
      </c>
      <c r="F33" s="16">
        <f t="shared" si="11"/>
        <v>0</v>
      </c>
      <c r="G33" s="18">
        <v>0</v>
      </c>
      <c r="H33" s="18">
        <v>0</v>
      </c>
      <c r="I33" s="16">
        <f t="shared" si="12"/>
        <v>0</v>
      </c>
    </row>
    <row r="34" spans="1:9" x14ac:dyDescent="0.2">
      <c r="A34" s="6"/>
      <c r="C34" s="10" t="s">
        <v>38</v>
      </c>
      <c r="D34" s="18">
        <v>0</v>
      </c>
      <c r="E34" s="18">
        <v>0</v>
      </c>
      <c r="F34" s="16">
        <f t="shared" si="11"/>
        <v>0</v>
      </c>
      <c r="G34" s="18">
        <v>0</v>
      </c>
      <c r="H34" s="18">
        <v>0</v>
      </c>
      <c r="I34" s="16">
        <f t="shared" si="12"/>
        <v>0</v>
      </c>
    </row>
    <row r="35" spans="1:9" ht="10.5" x14ac:dyDescent="0.35">
      <c r="A35" s="11"/>
      <c r="B35" s="12" t="s">
        <v>39</v>
      </c>
      <c r="C35" s="13"/>
      <c r="D35" s="17">
        <f>+D5+D8+D12+D20+D25</f>
        <v>70618932.329999998</v>
      </c>
      <c r="E35" s="17">
        <f t="shared" ref="E35:H35" si="13">+E5+E8+E12+E20+E25</f>
        <v>4568802.8499999996</v>
      </c>
      <c r="F35" s="17">
        <f t="shared" si="13"/>
        <v>75187735.180000007</v>
      </c>
      <c r="G35" s="17">
        <f t="shared" si="13"/>
        <v>12013895.59</v>
      </c>
      <c r="H35" s="17">
        <f t="shared" si="13"/>
        <v>12013895.59</v>
      </c>
      <c r="I35" s="17">
        <f>+I5+I8+I12+I20+I25</f>
        <v>63173839.590000004</v>
      </c>
    </row>
    <row r="37" spans="1:9" x14ac:dyDescent="0.2">
      <c r="A37" s="36" t="s">
        <v>41</v>
      </c>
    </row>
  </sheetData>
  <sheetProtection formatCells="0" formatColumns="0" formatRows="0" autoFilter="0"/>
  <protectedRanges>
    <protectedRange sqref="C36:I65521" name="Rango1"/>
    <protectedRange sqref="D29:E29 D17:E17 C22:E23 D21:I21 D24:E24 C30:E30 D5:I5 D8:I8 C20:I20 C25:I26 D35:I35 C18:E19 C14:E16 C27:E28 D31:E34 C6:I7 C9:I13 F14:I19 F22:I24 F27:I34" name="Rango1_3"/>
    <protectedRange sqref="D4:I4" name="Rango1_2_2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4" orientation="landscape" r:id="rId1"/>
  <ignoredErrors>
    <ignoredError sqref="D5:I5 D8:E8 D12:E12 D20:E20 D25:E25 D36:I36 G8:H8 G12:H12 G20:H20 G25:H25 F6:F7 F26:F34 I6:I7 I13:I19 I27:I34 D35:I35" unlockedFormula="1"/>
    <ignoredError sqref="I26 I21:I24 I20 I25 I9:I11 I8 I12 F21:F24 F13:F19 F9:F11 F8 F12 F20 F25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MARLEN MORENO</cp:lastModifiedBy>
  <cp:revision/>
  <dcterms:created xsi:type="dcterms:W3CDTF">2012-12-11T21:13:37Z</dcterms:created>
  <dcterms:modified xsi:type="dcterms:W3CDTF">2026-04-14T19:47:50Z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