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1_PRESUPUESTO\B_CTA PUBLICA ESTADOS PRESUPUESTALES 2026\SF\MARZO\"/>
    </mc:Choice>
  </mc:AlternateContent>
  <xr:revisionPtr revIDLastSave="0" documentId="13_ncr:1_{B38C6374-9ABA-4F83-B903-244596B444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9" i="1"/>
  <c r="B39" i="1"/>
  <c r="D27" i="1"/>
  <c r="C27" i="1"/>
  <c r="C24" i="1"/>
  <c r="D24" i="1"/>
  <c r="B24" i="1"/>
  <c r="C14" i="1"/>
  <c r="D14" i="1"/>
  <c r="B14" i="1"/>
  <c r="C3" i="1"/>
  <c r="D3" i="1"/>
  <c r="B3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<sst xmlns="http://schemas.openxmlformats.org/spreadsheetml/2006/main" count="45" uniqueCount="37">
  <si>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</si>
  <si>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</si>
  <si>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</si>
  <si>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</si>
  <si>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</si>
  <si>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</si>
  <si>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</si>
  <si>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</si>
  <si>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</si>
  <si>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</si>
  <si>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</si>
  <si>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</si>
  <si>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</si>
  <si>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</si>
  <si>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</si>
  <si>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</si>
  <si>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</si>
  <si>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</si>
  <si>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</si>
  <si>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</si>
  <si>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</si>
  <si>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</si>
  <si>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</si>
  <si>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</si>
  <si>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</si>
  <si>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</si>
  <si>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</si>
  <si>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</si>
  <si>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</si>
  <si>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</si>
  <si>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</si>
  <si>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</si>
  <si>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</si>
  <si>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</si>
  <si>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</si>
  <si>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Coordinadora de Fomento al Comercio Exterior del Estado de Guanajuato
Flujo de Fondos
Del 01 de enero al 31 de marzo de 2026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</si>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</sst>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9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3" fillId="0" borderId="5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4" fillId="0" borderId="4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/>
    <xf numFmtId="164" fontId="2" fillId="0" borderId="9" xfId="0" applyNumberFormat="1" applyFont="1" applyBorder="1"/>
    <xf numFmtId="3" fontId="5" fillId="0" borderId="10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4" applyFont="1"/>
  </cellXfs>
  <cellStyles count="21">
    <cellStyle name="Euro" xfId="5" xr:uid="{FF662E1B-3A25-47B2-BE94-75071B57D004}"/>
    <cellStyle name="Millares 2" xfId="6" xr:uid="{1AE341F1-C963-4CED-BE4F-F56DDFA21864}"/>
    <cellStyle name="Millares 2 2" xfId="7" xr:uid="{D4A185C7-A45F-44CE-9CFA-DA9377C1AD37}"/>
    <cellStyle name="Millares 2 3" xfId="8" xr:uid="{530F1FEE-CFE6-4F08-A50C-F916B8E54D1D}"/>
    <cellStyle name="Millares 3" xfId="9" xr:uid="{33B2A665-041E-4B54-A9F0-A6EAF853666F}"/>
    <cellStyle name="Moneda 2" xfId="10" xr:uid="{1BF1F9CE-72BC-439F-9849-D30E9F681909}"/>
    <cellStyle name="Normal" xfId="0" builtinId="0"/>
    <cellStyle name="Normal 2" xfId="1" xr:uid="{00000000-0005-0000-0000-000001000000}"/>
    <cellStyle name="Normal 2 2" xfId="12" xr:uid="{7B93DFC3-0839-448E-BEE4-598F31D2A7AD}"/>
    <cellStyle name="Normal 2 3" xfId="11" xr:uid="{9BE00C1A-84AD-49C7-B588-40F21AE4454E}"/>
    <cellStyle name="Normal 2 3 2" xfId="2" xr:uid="{6628CA53-A9D1-4058-AFD0-EE78DFDF0D1A}"/>
    <cellStyle name="Normal 3" xfId="13" xr:uid="{7A516C0D-0856-4D74-9E1A-8ABA95A2413F}"/>
    <cellStyle name="Normal 4" xfId="14" xr:uid="{8487503C-B8D3-4FAB-A8C4-7E8661440DF4}"/>
    <cellStyle name="Normal 4 2" xfId="15" xr:uid="{2005391E-F9FC-4B3F-AFA5-D809AA204966}"/>
    <cellStyle name="Normal 5" xfId="16" xr:uid="{1C0E10DD-083D-434E-AB65-50842F78198E}"/>
    <cellStyle name="Normal 5 2" xfId="17" xr:uid="{F111F5C6-E7AA-45EF-BB47-AB642E433984}"/>
    <cellStyle name="Normal 6" xfId="18" xr:uid="{8C82E017-4769-4043-8177-468B9593BEA9}"/>
    <cellStyle name="Normal 6 2" xfId="19" xr:uid="{7B0E2A9A-F7C5-4097-AE77-8FD6A972B2D3}"/>
    <cellStyle name="Normal 7" xfId="4" xr:uid="{2A74230A-A60D-47C6-9026-F7C3FBBE7C50}"/>
    <cellStyle name="Normal 8" xfId="3" xr:uid="{DD6A3D04-0458-4E86-8A90-71201CBC1375}"/>
    <cellStyle name="Porcentual 2" xfId="20" xr:uid="{7DB095AB-93CE-4436-92FE-84AB949712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zoomScaleNormal="100" workbookViewId="0">
      <selection activeCell="A41" sqref="A41"/>
    </sheetView>
  </sheetViews>
  <sheetFormatPr baseColWidth="10" defaultColWidth="11.453125" defaultRowHeight="10" x14ac:dyDescent="0.35"/>
  <cols>
    <col min="1" max="1" width="44" style="9" customWidth="1"/>
    <col min="2" max="4" width="17.7265625" style="9" customWidth="1"/>
    <col min="5" max="16384" width="11.453125" style="9"/>
  </cols>
  <sheetData>
    <row r="1" spans="1:4" ht="45.75" customHeight="1" x14ac:dyDescent="0.35">
      <c r="A1" s="27" t="s">
        <v>35</v>
      </c>
      <c r="B1" s="28"/>
      <c r="C1" s="28"/>
      <c r="D1" s="29"/>
    </row>
    <row r="2" spans="1:4" ht="10.5" x14ac:dyDescent="0.35">
      <c r="A2" s="4" t="s">
        <v>0</v>
      </c>
      <c r="B2" s="3" t="s">
        <v>1</v>
      </c>
      <c r="C2" s="3" t="s">
        <v>2</v>
      </c>
      <c r="D2" s="3" t="s">
        <v>3</v>
      </c>
    </row>
    <row r="3" spans="1:4" ht="10.5" x14ac:dyDescent="0.35">
      <c r="A3" s="1" t="s">
        <v>4</v>
      </c>
      <c r="B3" s="16">
        <f>SUM(B4:B13)</f>
        <v>70618932.329999998</v>
      </c>
      <c r="C3" s="16">
        <f t="shared" ref="C3:D3" si="0">SUM(C4:C13)</f>
        <v>18615955.960000001</v>
      </c>
      <c r="D3" s="16">
        <f t="shared" si="0"/>
        <v>15800748.67</v>
      </c>
    </row>
    <row r="4" spans="1:4" x14ac:dyDescent="0.35">
      <c r="A4" s="5" t="s">
        <v>5</v>
      </c>
      <c r="B4" s="15">
        <v>0</v>
      </c>
      <c r="C4" s="14">
        <v>0</v>
      </c>
      <c r="D4" s="15">
        <v>0</v>
      </c>
    </row>
    <row r="5" spans="1:4" x14ac:dyDescent="0.35">
      <c r="A5" s="5" t="s">
        <v>6</v>
      </c>
      <c r="B5" s="15">
        <v>0</v>
      </c>
      <c r="C5" s="14">
        <v>0</v>
      </c>
      <c r="D5" s="15">
        <v>0</v>
      </c>
    </row>
    <row r="6" spans="1:4" x14ac:dyDescent="0.35">
      <c r="A6" s="5" t="s">
        <v>7</v>
      </c>
      <c r="B6" s="15">
        <v>0</v>
      </c>
      <c r="C6" s="14">
        <v>0</v>
      </c>
      <c r="D6" s="15">
        <v>0</v>
      </c>
    </row>
    <row r="7" spans="1:4" x14ac:dyDescent="0.35">
      <c r="A7" s="5" t="s">
        <v>8</v>
      </c>
      <c r="B7" s="15">
        <v>0</v>
      </c>
      <c r="C7" s="14">
        <v>0</v>
      </c>
      <c r="D7" s="15">
        <v>0</v>
      </c>
    </row>
    <row r="8" spans="1:4" x14ac:dyDescent="0.35">
      <c r="A8" s="5" t="s">
        <v>9</v>
      </c>
      <c r="B8" s="15">
        <v>0</v>
      </c>
      <c r="C8" s="14">
        <v>0</v>
      </c>
      <c r="D8" s="15">
        <v>0</v>
      </c>
    </row>
    <row r="9" spans="1:4" x14ac:dyDescent="0.35">
      <c r="A9" s="5" t="s">
        <v>10</v>
      </c>
      <c r="B9" s="15">
        <v>0</v>
      </c>
      <c r="C9" s="14">
        <v>0</v>
      </c>
      <c r="D9" s="15">
        <v>0</v>
      </c>
    </row>
    <row r="10" spans="1:4" x14ac:dyDescent="0.35">
      <c r="A10" s="5" t="s">
        <v>11</v>
      </c>
      <c r="B10" s="15">
        <v>9875000</v>
      </c>
      <c r="C10" s="14">
        <v>1017654.39</v>
      </c>
      <c r="D10" s="15">
        <v>1017654.39</v>
      </c>
    </row>
    <row r="11" spans="1:4" x14ac:dyDescent="0.35">
      <c r="A11" s="5" t="s">
        <v>12</v>
      </c>
      <c r="B11" s="15">
        <v>0</v>
      </c>
      <c r="C11" s="14">
        <v>0</v>
      </c>
      <c r="D11" s="15">
        <v>0</v>
      </c>
    </row>
    <row r="12" spans="1:4" x14ac:dyDescent="0.35">
      <c r="A12" s="5" t="s">
        <v>13</v>
      </c>
      <c r="B12" s="15">
        <v>60743932.329999998</v>
      </c>
      <c r="C12" s="14">
        <v>17598301.57</v>
      </c>
      <c r="D12" s="15">
        <v>14783094.279999999</v>
      </c>
    </row>
    <row r="13" spans="1:4" x14ac:dyDescent="0.35">
      <c r="A13" s="5" t="s">
        <v>14</v>
      </c>
      <c r="B13" s="15">
        <v>0</v>
      </c>
      <c r="C13" s="14">
        <v>0</v>
      </c>
      <c r="D13" s="15">
        <v>0</v>
      </c>
    </row>
    <row r="14" spans="1:4" ht="10.5" x14ac:dyDescent="0.35">
      <c r="A14" s="2" t="s">
        <v>15</v>
      </c>
      <c r="B14" s="18">
        <f>SUM(B15:B23)</f>
        <v>70618932.329999998</v>
      </c>
      <c r="C14" s="18">
        <f t="shared" ref="C14:D14" si="1">SUM(C15:C23)</f>
        <v>12013895.59</v>
      </c>
      <c r="D14" s="17">
        <f t="shared" si="1"/>
        <v>12013895.59</v>
      </c>
    </row>
    <row r="15" spans="1:4" x14ac:dyDescent="0.35">
      <c r="A15" s="5" t="s">
        <v>16</v>
      </c>
      <c r="B15" s="14">
        <v>45777534.310000002</v>
      </c>
      <c r="C15" s="14">
        <v>9866735.2799999993</v>
      </c>
      <c r="D15" s="15">
        <v>9866735.2799999993</v>
      </c>
    </row>
    <row r="16" spans="1:4" x14ac:dyDescent="0.35">
      <c r="A16" s="5" t="s">
        <v>17</v>
      </c>
      <c r="B16" s="14">
        <v>1674781.97</v>
      </c>
      <c r="C16" s="14">
        <v>163426.47</v>
      </c>
      <c r="D16" s="15">
        <v>163426.47</v>
      </c>
    </row>
    <row r="17" spans="1:5" x14ac:dyDescent="0.35">
      <c r="A17" s="5" t="s">
        <v>18</v>
      </c>
      <c r="B17" s="14">
        <v>19715944.050000001</v>
      </c>
      <c r="C17" s="14">
        <v>1966700.69</v>
      </c>
      <c r="D17" s="15">
        <v>1966700.69</v>
      </c>
    </row>
    <row r="18" spans="1:5" x14ac:dyDescent="0.35">
      <c r="A18" s="5" t="s">
        <v>13</v>
      </c>
      <c r="B18" s="14">
        <v>3450672</v>
      </c>
      <c r="C18" s="14">
        <v>17033.150000000001</v>
      </c>
      <c r="D18" s="15">
        <v>17033.150000000001</v>
      </c>
    </row>
    <row r="19" spans="1:5" x14ac:dyDescent="0.35">
      <c r="A19" s="5" t="s">
        <v>19</v>
      </c>
      <c r="B19" s="14">
        <v>0</v>
      </c>
      <c r="C19" s="14">
        <v>0</v>
      </c>
      <c r="D19" s="15">
        <v>0</v>
      </c>
    </row>
    <row r="20" spans="1:5" x14ac:dyDescent="0.35">
      <c r="A20" s="5" t="s">
        <v>20</v>
      </c>
      <c r="B20" s="14">
        <v>0</v>
      </c>
      <c r="C20" s="14">
        <v>0</v>
      </c>
      <c r="D20" s="15">
        <v>0</v>
      </c>
    </row>
    <row r="21" spans="1:5" x14ac:dyDescent="0.35">
      <c r="A21" s="5" t="s">
        <v>21</v>
      </c>
      <c r="B21" s="14">
        <v>0</v>
      </c>
      <c r="C21" s="14">
        <v>0</v>
      </c>
      <c r="D21" s="15">
        <v>0</v>
      </c>
    </row>
    <row r="22" spans="1:5" x14ac:dyDescent="0.35">
      <c r="A22" s="5" t="s">
        <v>22</v>
      </c>
      <c r="B22" s="14">
        <v>0</v>
      </c>
      <c r="C22" s="14">
        <v>0</v>
      </c>
      <c r="D22" s="15">
        <v>0</v>
      </c>
    </row>
    <row r="23" spans="1:5" x14ac:dyDescent="0.35">
      <c r="A23" s="5" t="s">
        <v>23</v>
      </c>
      <c r="B23" s="14">
        <v>0</v>
      </c>
      <c r="C23" s="14">
        <v>0</v>
      </c>
      <c r="D23" s="15">
        <v>0</v>
      </c>
    </row>
    <row r="24" spans="1:5" ht="10.5" x14ac:dyDescent="0.35">
      <c r="A24" s="6" t="s">
        <v>24</v>
      </c>
      <c r="B24" s="19">
        <f>B3-B14</f>
        <v>0</v>
      </c>
      <c r="C24" s="19">
        <f t="shared" ref="C24:D24" si="2">C3-C14</f>
        <v>6602060.370000001</v>
      </c>
      <c r="D24" s="19">
        <f t="shared" si="2"/>
        <v>3786853.08</v>
      </c>
      <c r="E24" s="20"/>
    </row>
    <row r="25" spans="1:5" ht="10.5" x14ac:dyDescent="0.35">
      <c r="A25" s="7"/>
      <c r="B25" s="8"/>
      <c r="C25" s="8"/>
      <c r="D25" s="8"/>
    </row>
    <row r="26" spans="1:5" ht="10.5" x14ac:dyDescent="0.35">
      <c r="A26" s="4" t="s">
        <v>0</v>
      </c>
      <c r="B26" s="3" t="s">
        <v>1</v>
      </c>
      <c r="C26" s="3" t="s">
        <v>2</v>
      </c>
      <c r="D26" s="3" t="s">
        <v>3</v>
      </c>
    </row>
    <row r="27" spans="1:5" ht="10.5" x14ac:dyDescent="0.35">
      <c r="A27" s="10" t="s">
        <v>25</v>
      </c>
      <c r="B27" s="26">
        <v>0</v>
      </c>
      <c r="C27" s="26">
        <f>SUM(C28:C34)</f>
        <v>6602060.3700000001</v>
      </c>
      <c r="D27" s="26">
        <f>SUM(D28:D34)</f>
        <v>3786853.08</v>
      </c>
    </row>
    <row r="28" spans="1:5" x14ac:dyDescent="0.2">
      <c r="A28" s="11" t="s">
        <v>26</v>
      </c>
      <c r="B28" s="22">
        <v>0</v>
      </c>
      <c r="C28" s="21">
        <v>-73560</v>
      </c>
      <c r="D28" s="22">
        <v>-73560</v>
      </c>
    </row>
    <row r="29" spans="1:5" x14ac:dyDescent="0.2">
      <c r="A29" s="11" t="s">
        <v>27</v>
      </c>
      <c r="B29" s="22">
        <v>0</v>
      </c>
      <c r="C29" s="21">
        <v>0</v>
      </c>
      <c r="D29" s="22">
        <v>0</v>
      </c>
    </row>
    <row r="30" spans="1:5" x14ac:dyDescent="0.2">
      <c r="A30" s="11" t="s">
        <v>28</v>
      </c>
      <c r="B30" s="22">
        <v>0</v>
      </c>
      <c r="C30" s="21">
        <v>0</v>
      </c>
      <c r="D30" s="22">
        <v>0</v>
      </c>
    </row>
    <row r="31" spans="1:5" x14ac:dyDescent="0.2">
      <c r="A31" s="11" t="s">
        <v>29</v>
      </c>
      <c r="B31" s="22">
        <v>0</v>
      </c>
      <c r="C31" s="21">
        <v>1012288.14</v>
      </c>
      <c r="D31" s="22">
        <v>1012288.14</v>
      </c>
    </row>
    <row r="32" spans="1:5" x14ac:dyDescent="0.2">
      <c r="A32" s="11" t="s">
        <v>30</v>
      </c>
      <c r="B32" s="22">
        <v>0</v>
      </c>
      <c r="C32" s="21">
        <v>5663332.2300000004</v>
      </c>
      <c r="D32" s="22">
        <v>2848124.94</v>
      </c>
    </row>
    <row r="33" spans="1:4" x14ac:dyDescent="0.2">
      <c r="A33" s="11" t="s">
        <v>31</v>
      </c>
      <c r="B33" s="22">
        <v>0</v>
      </c>
      <c r="C33" s="21">
        <v>0</v>
      </c>
      <c r="D33" s="22">
        <v>0</v>
      </c>
    </row>
    <row r="34" spans="1:4" x14ac:dyDescent="0.2">
      <c r="A34" s="11" t="s">
        <v>32</v>
      </c>
      <c r="B34" s="22">
        <v>0</v>
      </c>
      <c r="C34" s="21">
        <v>0</v>
      </c>
      <c r="D34" s="22">
        <v>0</v>
      </c>
    </row>
    <row r="35" spans="1:4" ht="10.5" x14ac:dyDescent="0.35">
      <c r="A35" s="12" t="s">
        <v>33</v>
      </c>
      <c r="B35" s="24">
        <v>0</v>
      </c>
      <c r="C35" s="25">
        <v>0</v>
      </c>
      <c r="D35" s="24">
        <v>0</v>
      </c>
    </row>
    <row r="36" spans="1:4" x14ac:dyDescent="0.2">
      <c r="A36" s="11" t="s">
        <v>30</v>
      </c>
      <c r="B36" s="22">
        <v>0</v>
      </c>
      <c r="C36" s="21">
        <v>0</v>
      </c>
      <c r="D36" s="22">
        <v>0</v>
      </c>
    </row>
    <row r="37" spans="1:4" x14ac:dyDescent="0.2">
      <c r="A37" s="11" t="s">
        <v>31</v>
      </c>
      <c r="B37" s="22">
        <v>0</v>
      </c>
      <c r="C37" s="21">
        <v>0</v>
      </c>
      <c r="D37" s="22">
        <v>0</v>
      </c>
    </row>
    <row r="38" spans="1:4" x14ac:dyDescent="0.2">
      <c r="A38" s="11" t="s">
        <v>34</v>
      </c>
      <c r="B38" s="22">
        <v>0</v>
      </c>
      <c r="C38" s="21">
        <v>0</v>
      </c>
      <c r="D38" s="22">
        <v>0</v>
      </c>
    </row>
    <row r="39" spans="1:4" ht="10.5" x14ac:dyDescent="0.35">
      <c r="A39" s="13" t="s">
        <v>24</v>
      </c>
      <c r="B39" s="23">
        <f>+B27+B35</f>
        <v>0</v>
      </c>
      <c r="C39" s="23">
        <f t="shared" ref="C39:D39" si="3">+C27+C35</f>
        <v>6602060.3700000001</v>
      </c>
      <c r="D39" s="23">
        <f t="shared" si="3"/>
        <v>3786853.08</v>
      </c>
    </row>
    <row r="41" spans="1:4" x14ac:dyDescent="0.2">
      <c r="A41" s="30" t="s">
        <v>36</v>
      </c>
    </row>
  </sheetData>
  <mergeCells count="1">
    <mergeCell ref="A1:D1"/>
  </mergeCells>
  <printOptions horizontalCentered="1"/>
  <pageMargins left="0.7" right="0.7" top="0.75" bottom="0.75" header="0.3" footer="0.3"/>
  <pageSetup scale="90" orientation="portrait" r:id="rId1"/>
  <ignoredErrors>
    <ignoredError sqref="B3:D3 B14:D14 C27:D2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MARLEN MORENO</cp:lastModifiedBy>
  <cp:revision/>
  <dcterms:created xsi:type="dcterms:W3CDTF">2017-12-20T04:54:53Z</dcterms:created>
  <dcterms:modified xsi:type="dcterms:W3CDTF">2026-04-14T19:46:54Z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