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FE" sheetId="1" r:id="rId1"/>
  </sheets>
  <definedNames>
    <definedName name="_xlnm.Print_Area" localSheetId="0">EFE!$A$1:$Q$59</definedName>
  </definedNames>
  <calcPr calcId="145621"/>
</workbook>
</file>

<file path=xl/calcChain.xml><?xml version="1.0" encoding="utf-8"?>
<calcChain xmlns="http://schemas.openxmlformats.org/spreadsheetml/2006/main">
  <c r="H48" i="1" l="1"/>
  <c r="P34" i="1"/>
  <c r="O34" i="1"/>
  <c r="P29" i="1"/>
  <c r="O29" i="1"/>
  <c r="O28" i="1" s="1"/>
  <c r="O40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  <c r="O43" i="1" s="1"/>
  <c r="P9" i="1"/>
  <c r="O9" i="1"/>
  <c r="P43" i="1" l="1"/>
  <c r="P48" i="1" s="1"/>
  <c r="O47" i="1" s="1"/>
  <c r="O48" i="1" s="1"/>
</calcChain>
</file>

<file path=xl/sharedStrings.xml><?xml version="1.0" encoding="utf-8"?>
<sst xmlns="http://schemas.openxmlformats.org/spreadsheetml/2006/main" count="68" uniqueCount="59">
  <si>
    <t>Estado de Flujos de Efectivo</t>
  </si>
  <si>
    <t>del 01 de Enero al 30 de Septiembre de 2019 y 2018</t>
  </si>
  <si>
    <t>(Pesos)</t>
  </si>
  <si>
    <t xml:space="preserve">Ente Público: </t>
  </si>
  <si>
    <t>COORDINADORA DE FOMENTO AL COMERCIO EXTERIOR DEL ESTADO DE GUANAJUATO (COFOCE)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</si>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</sst>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" fontId="10" fillId="4" borderId="10" applyNumberFormat="0" applyProtection="0">
      <alignment horizontal="left" vertical="center" indent="1"/>
    </xf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59"/>
  <sheetViews>
    <sheetView tabSelected="1" zoomScale="90" zoomScaleNormal="90" workbookViewId="0">
      <selection activeCell="I45" sqref="I45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2.28515625" style="5" customWidth="1"/>
    <col min="19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4"/>
      <c r="O9" s="23">
        <f>+G9</f>
        <v>2019</v>
      </c>
      <c r="P9" s="23">
        <f>+H9</f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95237183.450000003</v>
      </c>
      <c r="H14" s="35">
        <f>SUM(H15:H25)</f>
        <v>82516527.209999993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1180162</v>
      </c>
      <c r="P19" s="35">
        <f>SUM(P20:P22)</f>
        <v>464049.91999999998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885000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6053485.4800000004</v>
      </c>
      <c r="H21" s="37">
        <v>3978118.66</v>
      </c>
      <c r="I21" s="31"/>
      <c r="J21" s="31"/>
      <c r="K21" s="28"/>
      <c r="L21" s="38" t="s">
        <v>12</v>
      </c>
      <c r="M21" s="38"/>
      <c r="N21" s="38"/>
      <c r="O21" s="37">
        <v>1180162</v>
      </c>
      <c r="P21" s="37">
        <v>464049.91999999998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0</v>
      </c>
      <c r="H23" s="37">
        <v>0</v>
      </c>
      <c r="I23" s="31"/>
      <c r="J23" s="31"/>
      <c r="K23" s="33" t="s">
        <v>23</v>
      </c>
      <c r="L23" s="33"/>
      <c r="M23" s="33"/>
      <c r="N23" s="33"/>
      <c r="O23" s="35">
        <f>+O14+O19</f>
        <v>1180162</v>
      </c>
      <c r="P23" s="35">
        <f>+P14+P19</f>
        <v>464049.91999999998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89178656.849999994</v>
      </c>
      <c r="H24" s="37">
        <v>76706998.579999998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5041.12</v>
      </c>
      <c r="H25" s="37">
        <v>946409.97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67177227.420000017</v>
      </c>
      <c r="H27" s="35">
        <f>SUM(H28:H46)</f>
        <v>83656835.949999988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26900088.48</v>
      </c>
      <c r="H28" s="37">
        <v>42877830.289999999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890969.52</v>
      </c>
      <c r="H29" s="37">
        <v>1496012.86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27261118.870000001</v>
      </c>
      <c r="H30" s="37">
        <v>24899614.420000002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12115246.26</v>
      </c>
      <c r="H34" s="37">
        <v>14383378.380000001</v>
      </c>
      <c r="I34" s="31"/>
      <c r="J34" s="31"/>
      <c r="K34" s="40" t="s">
        <v>17</v>
      </c>
      <c r="L34" s="40"/>
      <c r="M34" s="40"/>
      <c r="N34" s="40"/>
      <c r="O34" s="35">
        <f>O35+O38</f>
        <v>-12167964.890000001</v>
      </c>
      <c r="P34" s="35">
        <f>P35+P38</f>
        <v>2889316.38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"/>
      <c r="L35" s="39" t="s">
        <v>38</v>
      </c>
      <c r="M35" s="39"/>
      <c r="N35" s="39"/>
      <c r="O35" s="37">
        <v>-12167964.890000001</v>
      </c>
      <c r="P35" s="37">
        <v>2889316.38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9804.2900000000009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-12167964.890000001</v>
      </c>
      <c r="P37" s="37">
        <v>2889316.38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/>
      <c r="P38" s="37"/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12167964.890000001</v>
      </c>
      <c r="P40" s="35">
        <f>P28-P34</f>
        <v>-2889316.38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G48-O23-O40</f>
        <v>14711829.139999986</v>
      </c>
      <c r="P43" s="43">
        <f>H48-P23-P40</f>
        <v>1284957.7200000053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f>+P48</f>
        <v>20276828.170000006</v>
      </c>
      <c r="P47" s="43">
        <v>18991870.449999999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28059956.029999986</v>
      </c>
      <c r="H48" s="43">
        <f>H14-H27</f>
        <v>-1140308.7399999946</v>
      </c>
      <c r="I48" s="45"/>
      <c r="J48" s="42" t="s">
        <v>53</v>
      </c>
      <c r="K48" s="42"/>
      <c r="L48" s="42"/>
      <c r="M48" s="42"/>
      <c r="N48" s="42"/>
      <c r="O48" s="43">
        <f>+O47+O43</f>
        <v>34988657.309999987</v>
      </c>
      <c r="P48" s="43">
        <f>+P47+P43</f>
        <v>20276828.170000006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7.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15" customHeight="1" x14ac:dyDescent="0.2">
      <c r="A52" s="4"/>
      <c r="B52" s="56" t="s">
        <v>54</v>
      </c>
      <c r="C52" s="56"/>
      <c r="D52" s="56"/>
      <c r="E52" s="56"/>
      <c r="F52" s="56"/>
      <c r="G52" s="56"/>
      <c r="H52" s="56"/>
      <c r="I52" s="56"/>
      <c r="J52" s="56"/>
      <c r="K52" s="4"/>
      <c r="L52" s="4"/>
      <c r="M52" s="4"/>
      <c r="N52" s="4"/>
      <c r="O52" s="57"/>
      <c r="P52" s="4"/>
      <c r="Q52" s="4"/>
    </row>
    <row r="58" spans="1:17" ht="12.75" x14ac:dyDescent="0.2">
      <c r="D58" s="58" t="s">
        <v>55</v>
      </c>
      <c r="E58" s="58"/>
      <c r="M58" s="58" t="s">
        <v>56</v>
      </c>
      <c r="N58" s="58"/>
    </row>
    <row r="59" spans="1:17" ht="12.75" customHeight="1" x14ac:dyDescent="0.2">
      <c r="D59" s="59" t="s">
        <v>57</v>
      </c>
      <c r="E59" s="59"/>
      <c r="M59" s="59" t="s">
        <v>58</v>
      </c>
      <c r="N59" s="59"/>
    </row>
  </sheetData>
  <mergeCells count="58">
    <mergeCell ref="D59:E59"/>
    <mergeCell ref="M59:N59"/>
    <mergeCell ref="D44:F44"/>
    <mergeCell ref="D46:F46"/>
    <mergeCell ref="J47:N47"/>
    <mergeCell ref="C48:F48"/>
    <mergeCell ref="J48:N48"/>
    <mergeCell ref="D58:E58"/>
    <mergeCell ref="M58:N5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C3:P3"/>
    <mergeCell ref="A4:Q4"/>
    <mergeCell ref="B6:D6"/>
    <mergeCell ref="H6:N6"/>
  </mergeCells>
  <pageMargins left="1.1811023622047245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2019-10-22T16:33:03Z</dcterms:created>
  <dcterms:modified xsi:type="dcterms:W3CDTF">2019-10-22T16:33:18Z</dcterms:modified>
</cp:coreProperties>
</file>