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8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[2]Hoja4!$B$28</definedName>
    <definedName name="GASTO_E_FIN_02">[2]Hoja4!$C$28</definedName>
    <definedName name="GASTO_E_FIN_03">[2]Hoja4!$D$28</definedName>
    <definedName name="GASTO_E_FIN_04">[2]Hoja4!$E$28</definedName>
    <definedName name="GASTO_E_FIN_05">[2]Hoja4!$F$28</definedName>
    <definedName name="GASTO_E_FIN_06">[2]Hoja4!$G$28</definedName>
    <definedName name="GASTO_E_T1">[2]Hoja4!$B$19</definedName>
    <definedName name="GASTO_E_T2">[2]Hoja4!$C$19</definedName>
    <definedName name="GASTO_E_T3">[2]Hoja4!$D$19</definedName>
    <definedName name="GASTO_E_T4">[2]Hoja4!$E$19</definedName>
    <definedName name="GASTO_E_T5">[2]Hoja4!$F$19</definedName>
    <definedName name="GASTO_E_T6">[2]Hoja4!$G$19</definedName>
    <definedName name="GASTO_NE_FIN_01">[2]Hoja4!$B$18</definedName>
    <definedName name="GASTO_NE_FIN_02">[2]Hoja4!$C$18</definedName>
    <definedName name="GASTO_NE_FIN_03">[2]Hoja4!$D$18</definedName>
    <definedName name="GASTO_NE_FIN_04">[2]Hoja4!$E$18</definedName>
    <definedName name="GASTO_NE_FIN_05">[2]Hoja4!$F$18</definedName>
    <definedName name="GASTO_NE_FIN_06">[2]Hoja4!$G$18</definedName>
    <definedName name="GASTO_NE_T1">[2]Hoja4!$B$9</definedName>
    <definedName name="GASTO_NE_T2">[2]Hoja4!$C$9</definedName>
    <definedName name="GASTO_NE_T3">[2]Hoja4!$D$9</definedName>
    <definedName name="GASTO_NE_T4">[2]Hoja4!$E$9</definedName>
    <definedName name="GASTO_NE_T5">[2]Hoja4!$F$9</definedName>
    <definedName name="GASTO_NE_T6">[2]Hoja4!$G$9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10" i="1" l="1"/>
  <c r="G11" i="1"/>
  <c r="G12" i="1"/>
  <c r="G13" i="1"/>
  <c r="G8" i="1"/>
  <c r="G19" i="1"/>
  <c r="G30" i="1"/>
  <c r="F8" i="1"/>
  <c r="F19" i="1"/>
  <c r="F30" i="1"/>
  <c r="E8" i="1"/>
  <c r="E19" i="1"/>
  <c r="E30" i="1"/>
  <c r="D8" i="1"/>
  <c r="D19" i="1"/>
  <c r="D30" i="1"/>
  <c r="C8" i="1"/>
  <c r="C19" i="1"/>
  <c r="C30" i="1"/>
  <c r="B8" i="1"/>
  <c r="B19" i="1"/>
  <c r="B30" i="1"/>
  <c r="G6" i="1"/>
  <c r="F6" i="1"/>
  <c r="E6" i="1"/>
  <c r="D6" i="1"/>
  <c r="C6" i="1"/>
  <c r="A2" i="1"/>
</calcChain>
</file>

<file path=xl/sharedStrings.xml><?xml version="1.0" encoding="utf-8"?>
<sst xmlns="http://schemas.openxmlformats.org/spreadsheetml/2006/main" count="32" uniqueCount="23">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</sst>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4" fillId="0" borderId="0" xfId="1" applyFont="1" applyAlignment="1" applyProtection="1">
      <alignment vertical="top"/>
    </xf>
    <xf numFmtId="0" fontId="0" fillId="0" borderId="0" xfId="0" applyFill="1"/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1er_Trimestre_2018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13436017.300000001</v>
          </cell>
          <cell r="D9">
            <v>89392094.299999997</v>
          </cell>
          <cell r="E9">
            <v>12531522.129999999</v>
          </cell>
          <cell r="F9">
            <v>12531522.129999999</v>
          </cell>
          <cell r="G9">
            <v>76860572.170000002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32" sqref="A32"/>
    </sheetView>
  </sheetViews>
  <sheetFormatPr baseColWidth="10" defaultRowHeight="15" x14ac:dyDescent="0.25"/>
  <cols>
    <col min="1" max="1" width="68.7109375" style="26" customWidth="1"/>
    <col min="2" max="7" width="20.7109375" style="26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Silao,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v>2018</v>
      </c>
      <c r="C6" s="10">
        <f>ANIO1P</f>
        <v>2019</v>
      </c>
      <c r="D6" s="10" t="str">
        <f>ANIO2P</f>
        <v>2020 (d)</v>
      </c>
      <c r="E6" s="10" t="str">
        <f>ANIO3P</f>
        <v>2021 (d)</v>
      </c>
      <c r="F6" s="10" t="str">
        <f>ANIO4P</f>
        <v>2022 (d)</v>
      </c>
      <c r="G6" s="10" t="str">
        <f>ANIO5P</f>
        <v>2023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SUM(B9:B17)</f>
        <v>75956077</v>
      </c>
      <c r="C8" s="15">
        <f t="shared" ref="C8:G8" si="0">SUM(C9:C17)</f>
        <v>77711429.000000015</v>
      </c>
      <c r="D8" s="15">
        <f t="shared" si="0"/>
        <v>82342200</v>
      </c>
      <c r="E8" s="15">
        <f t="shared" si="0"/>
        <v>87249220.999999985</v>
      </c>
      <c r="F8" s="15">
        <f t="shared" si="0"/>
        <v>92448989</v>
      </c>
      <c r="G8" s="15">
        <f t="shared" si="0"/>
        <v>97995928.340399995</v>
      </c>
    </row>
    <row r="9" spans="1:7" x14ac:dyDescent="0.25">
      <c r="A9" s="16" t="s">
        <v>7</v>
      </c>
      <c r="B9" s="17">
        <v>42335581</v>
      </c>
      <c r="C9" s="17">
        <v>43221595.359999999</v>
      </c>
      <c r="D9" s="17">
        <v>45814890.780000001</v>
      </c>
      <c r="E9" s="17">
        <v>48563783.960000001</v>
      </c>
      <c r="F9" s="17">
        <v>51477611.159999996</v>
      </c>
      <c r="G9" s="17">
        <v>54566267.829999998</v>
      </c>
    </row>
    <row r="10" spans="1:7" x14ac:dyDescent="0.25">
      <c r="A10" s="16" t="s">
        <v>8</v>
      </c>
      <c r="B10" s="17">
        <v>1677818</v>
      </c>
      <c r="C10" s="17">
        <v>2012039.78</v>
      </c>
      <c r="D10" s="17">
        <v>2132762.16</v>
      </c>
      <c r="E10" s="17">
        <v>2260727.87</v>
      </c>
      <c r="F10" s="17">
        <v>2396371.5499999998</v>
      </c>
      <c r="G10" s="17">
        <f>F10*1.06</f>
        <v>2540153.8429999999</v>
      </c>
    </row>
    <row r="11" spans="1:7" x14ac:dyDescent="0.25">
      <c r="A11" s="16" t="s">
        <v>9</v>
      </c>
      <c r="B11" s="17">
        <v>18637026</v>
      </c>
      <c r="C11" s="17">
        <v>21002830.790000003</v>
      </c>
      <c r="D11" s="17">
        <v>22246724.25</v>
      </c>
      <c r="E11" s="17">
        <v>23564437.210000001</v>
      </c>
      <c r="F11" s="17">
        <v>24960358.890000001</v>
      </c>
      <c r="G11" s="17">
        <f>F11*1.06</f>
        <v>26457980.423400003</v>
      </c>
    </row>
    <row r="12" spans="1:7" x14ac:dyDescent="0.25">
      <c r="A12" s="16" t="s">
        <v>10</v>
      </c>
      <c r="B12" s="17">
        <v>13305652</v>
      </c>
      <c r="C12" s="17">
        <v>10964333.149999999</v>
      </c>
      <c r="D12" s="17">
        <v>11611661.370000001</v>
      </c>
      <c r="E12" s="17">
        <v>12297302.520000001</v>
      </c>
      <c r="F12" s="17">
        <v>13023529.48</v>
      </c>
      <c r="G12" s="17">
        <f>F12*1.06</f>
        <v>13804941.248800002</v>
      </c>
    </row>
    <row r="13" spans="1:7" x14ac:dyDescent="0.25">
      <c r="A13" s="16" t="s">
        <v>11</v>
      </c>
      <c r="B13" s="18">
        <v>0</v>
      </c>
      <c r="C13" s="17">
        <v>510629.92</v>
      </c>
      <c r="D13" s="17">
        <v>536161.43999999994</v>
      </c>
      <c r="E13" s="17">
        <v>562969.43999999994</v>
      </c>
      <c r="F13" s="17">
        <v>591117.92000000004</v>
      </c>
      <c r="G13" s="17">
        <f>F13*1.06</f>
        <v>626584.99520000012</v>
      </c>
    </row>
    <row r="14" spans="1:7" x14ac:dyDescent="0.25">
      <c r="A14" s="16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6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6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x14ac:dyDescent="0.25">
      <c r="A19" s="21" t="s">
        <v>16</v>
      </c>
      <c r="B19" s="22">
        <f>SUM(B20:B28)</f>
        <v>0</v>
      </c>
      <c r="C19" s="22">
        <f t="shared" ref="C19:G19" si="1">SUM(C20:C28)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</row>
    <row r="20" spans="1:7" x14ac:dyDescent="0.25">
      <c r="A20" s="16" t="s">
        <v>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6" t="s">
        <v>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6" t="s">
        <v>10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6" t="s">
        <v>11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6" t="s">
        <v>12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6" t="s">
        <v>13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17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6" t="s">
        <v>15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1" t="s">
        <v>18</v>
      </c>
      <c r="B30" s="23">
        <f>B8+B19</f>
        <v>75956077</v>
      </c>
      <c r="C30" s="23">
        <f t="shared" ref="C30:G30" si="2">C8+C19</f>
        <v>77711429.000000015</v>
      </c>
      <c r="D30" s="23">
        <f t="shared" si="2"/>
        <v>82342200</v>
      </c>
      <c r="E30" s="23">
        <f t="shared" si="2"/>
        <v>87249220.999999985</v>
      </c>
      <c r="F30" s="23">
        <f t="shared" si="2"/>
        <v>92448989</v>
      </c>
      <c r="G30" s="23">
        <f t="shared" si="2"/>
        <v>97995928.340399995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25" t="s">
        <v>19</v>
      </c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 s="27" t="s">
        <v>20</v>
      </c>
      <c r="B36"/>
      <c r="C36"/>
      <c r="D36" s="28"/>
      <c r="E36"/>
      <c r="F36" s="28" t="s">
        <v>20</v>
      </c>
    </row>
    <row r="37" spans="1:6" ht="45" x14ac:dyDescent="0.25">
      <c r="A37" s="29" t="s">
        <v>21</v>
      </c>
      <c r="B37"/>
      <c r="C37"/>
      <c r="D37" s="29"/>
      <c r="E37"/>
      <c r="F37" s="29" t="s">
        <v>22</v>
      </c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scale="44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2018-05-07T22:35:43Z</dcterms:created>
  <dcterms:modified xsi:type="dcterms:W3CDTF">2018-05-07T22:36:09Z</dcterms:modified>
</cp:coreProperties>
</file>