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Hoja7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[2]Hoja4!$B$28</definedName>
    <definedName name="GASTO_E_FIN_02">[2]Hoja4!$C$28</definedName>
    <definedName name="GASTO_E_FIN_03">[2]Hoja4!$D$28</definedName>
    <definedName name="GASTO_E_FIN_04">[2]Hoja4!$E$28</definedName>
    <definedName name="GASTO_E_FIN_05">[2]Hoja4!$F$28</definedName>
    <definedName name="GASTO_E_FIN_06">[2]Hoja4!$G$28</definedName>
    <definedName name="GASTO_E_T1">[2]Hoja4!$B$19</definedName>
    <definedName name="GASTO_E_T2">[2]Hoja4!$C$19</definedName>
    <definedName name="GASTO_E_T3">[2]Hoja4!$D$19</definedName>
    <definedName name="GASTO_E_T4">[2]Hoja4!$E$19</definedName>
    <definedName name="GASTO_E_T5">[2]Hoja4!$F$19</definedName>
    <definedName name="GASTO_E_T6">[2]Hoja4!$G$19</definedName>
    <definedName name="GASTO_NE_FIN_01">[2]Hoja4!$B$18</definedName>
    <definedName name="GASTO_NE_FIN_02">[2]Hoja4!$C$18</definedName>
    <definedName name="GASTO_NE_FIN_03">[2]Hoja4!$D$18</definedName>
    <definedName name="GASTO_NE_FIN_04">[2]Hoja4!$E$18</definedName>
    <definedName name="GASTO_NE_FIN_05">[2]Hoja4!$F$18</definedName>
    <definedName name="GASTO_NE_FIN_06">[2]Hoja4!$G$18</definedName>
    <definedName name="GASTO_NE_T1">[2]Hoja4!$B$9</definedName>
    <definedName name="GASTO_NE_T2">[2]Hoja4!$C$9</definedName>
    <definedName name="GASTO_NE_T3">[2]Hoja4!$D$9</definedName>
    <definedName name="GASTO_NE_T4">[2]Hoja4!$E$9</definedName>
    <definedName name="GASTO_NE_T5">[2]Hoja4!$F$9</definedName>
    <definedName name="GASTO_NE_T6">[2]Hoja4!$G$9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8" i="1"/>
  <c r="C32" i="1"/>
  <c r="B29" i="1"/>
  <c r="B22" i="1"/>
  <c r="B8" i="1"/>
  <c r="B32" i="1"/>
  <c r="G6" i="1"/>
  <c r="F6" i="1"/>
  <c r="E6" i="1"/>
  <c r="D6" i="1"/>
  <c r="C6" i="1"/>
  <c r="A2" i="1"/>
</calcChain>
</file>

<file path=xl/sharedStrings.xml><?xml version="1.0" encoding="utf-8"?>
<sst xmlns="http://schemas.openxmlformats.org/spreadsheetml/2006/main" count="37" uniqueCount="36">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</sst>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4" fillId="0" borderId="0" xfId="1" applyFont="1" applyAlignment="1" applyProtection="1">
      <alignment vertical="top"/>
    </xf>
    <xf numFmtId="0" fontId="0" fillId="0" borderId="0" xfId="0" applyBorder="1"/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1er_Trimestre_2018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13436017.300000001</v>
          </cell>
          <cell r="D9">
            <v>89392094.299999997</v>
          </cell>
          <cell r="E9">
            <v>12531522.129999999</v>
          </cell>
          <cell r="F9">
            <v>12531522.129999999</v>
          </cell>
          <cell r="G9">
            <v>76860572.170000002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A40" sqref="A40"/>
    </sheetView>
  </sheetViews>
  <sheetFormatPr baseColWidth="10" defaultRowHeight="15" x14ac:dyDescent="0.25"/>
  <cols>
    <col min="1" max="1" width="81.425781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Silao,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v>2018</v>
      </c>
      <c r="C6" s="10">
        <f>ANIO1P</f>
        <v>2019</v>
      </c>
      <c r="D6" s="10" t="str">
        <f>ANIO2P</f>
        <v>2020 (d)</v>
      </c>
      <c r="E6" s="10" t="str">
        <f>ANIO3P</f>
        <v>2021 (d)</v>
      </c>
      <c r="F6" s="10" t="str">
        <f>ANIO4P</f>
        <v>2022 (d)</v>
      </c>
      <c r="G6" s="10" t="str">
        <f>ANIO5P</f>
        <v>2023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>SUM(B9:B20)</f>
        <v>75956077</v>
      </c>
      <c r="C8" s="15">
        <f>SUM(C9:C20)</f>
        <v>77711429</v>
      </c>
      <c r="D8" s="15">
        <f t="shared" ref="D8:F8" si="0">SUM(D9:D20)</f>
        <v>82342200</v>
      </c>
      <c r="E8" s="15">
        <f t="shared" si="0"/>
        <v>87249221</v>
      </c>
      <c r="F8" s="15">
        <f t="shared" si="0"/>
        <v>92448989</v>
      </c>
      <c r="G8" s="15">
        <f>SUM(G9:G20)</f>
        <v>97958984</v>
      </c>
    </row>
    <row r="9" spans="1:7" x14ac:dyDescent="0.25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11</v>
      </c>
      <c r="B13" s="18">
        <v>388000</v>
      </c>
      <c r="C13" s="19">
        <v>407400</v>
      </c>
      <c r="D13" s="19">
        <v>427770</v>
      </c>
      <c r="E13" s="19">
        <v>449158</v>
      </c>
      <c r="F13" s="19">
        <v>471616</v>
      </c>
      <c r="G13" s="19">
        <v>495197</v>
      </c>
    </row>
    <row r="14" spans="1:7" x14ac:dyDescent="0.25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13</v>
      </c>
      <c r="B15" s="18">
        <v>2651464</v>
      </c>
      <c r="C15" s="19">
        <v>2784037</v>
      </c>
      <c r="D15" s="19">
        <v>2923239</v>
      </c>
      <c r="E15" s="19">
        <v>3069401</v>
      </c>
      <c r="F15" s="19">
        <v>3222871</v>
      </c>
      <c r="G15" s="19">
        <v>3384015</v>
      </c>
    </row>
    <row r="16" spans="1:7" x14ac:dyDescent="0.2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0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6" t="s">
        <v>16</v>
      </c>
      <c r="B18" s="18">
        <v>72916613</v>
      </c>
      <c r="C18" s="19">
        <v>74519992</v>
      </c>
      <c r="D18" s="19">
        <v>78991191</v>
      </c>
      <c r="E18" s="19">
        <v>83730662</v>
      </c>
      <c r="F18" s="19">
        <v>88754502</v>
      </c>
      <c r="G18" s="19">
        <v>94079772</v>
      </c>
    </row>
    <row r="19" spans="1:7" x14ac:dyDescent="0.25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2" t="s">
        <v>19</v>
      </c>
      <c r="B22" s="23">
        <f>SUM(B23:B27)</f>
        <v>0</v>
      </c>
      <c r="C22" s="23">
        <f t="shared" ref="C22:G22" si="1">SUM(C23:C27)</f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  <c r="G22" s="23">
        <f t="shared" si="1"/>
        <v>0</v>
      </c>
    </row>
    <row r="23" spans="1:7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24" t="s">
        <v>23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2" t="s">
        <v>25</v>
      </c>
      <c r="B29" s="23">
        <f>B30</f>
        <v>0</v>
      </c>
      <c r="C29" s="23">
        <f t="shared" ref="C29:G29" si="2">C30</f>
        <v>0</v>
      </c>
      <c r="D29" s="23">
        <f t="shared" si="2"/>
        <v>0</v>
      </c>
      <c r="E29" s="23">
        <f t="shared" si="2"/>
        <v>0</v>
      </c>
      <c r="F29" s="23">
        <f t="shared" si="2"/>
        <v>0</v>
      </c>
      <c r="G29" s="23">
        <f t="shared" si="2"/>
        <v>0</v>
      </c>
    </row>
    <row r="30" spans="1:7" x14ac:dyDescent="0.25">
      <c r="A30" s="16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25" t="s">
        <v>27</v>
      </c>
      <c r="B32" s="26">
        <f t="shared" ref="B32:G32" si="3">B29+B22+B8</f>
        <v>75956077</v>
      </c>
      <c r="C32" s="26">
        <f t="shared" si="3"/>
        <v>77711429</v>
      </c>
      <c r="D32" s="26">
        <f t="shared" si="3"/>
        <v>82342200</v>
      </c>
      <c r="E32" s="26">
        <f t="shared" si="3"/>
        <v>87249221</v>
      </c>
      <c r="F32" s="26">
        <f t="shared" si="3"/>
        <v>92448989</v>
      </c>
      <c r="G32" s="26">
        <f t="shared" si="3"/>
        <v>97958984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2" t="s">
        <v>28</v>
      </c>
      <c r="B34" s="27"/>
      <c r="C34" s="27"/>
      <c r="D34" s="27"/>
      <c r="E34" s="27"/>
      <c r="F34" s="27"/>
      <c r="G34" s="27"/>
    </row>
    <row r="35" spans="1:7" ht="30" x14ac:dyDescent="0.25">
      <c r="A35" s="28" t="s">
        <v>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30" x14ac:dyDescent="0.25">
      <c r="A36" s="28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22" t="s">
        <v>31</v>
      </c>
      <c r="B37" s="23">
        <f>B36+B35</f>
        <v>0</v>
      </c>
      <c r="C37" s="23">
        <f t="shared" ref="C37:F37" si="4">C36+C35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>G36+G35</f>
        <v>0</v>
      </c>
    </row>
    <row r="38" spans="1:7" x14ac:dyDescent="0.25">
      <c r="A38" s="29"/>
      <c r="B38" s="30"/>
      <c r="C38" s="30"/>
      <c r="D38" s="30"/>
      <c r="E38" s="30"/>
      <c r="F38" s="30"/>
      <c r="G38" s="30"/>
    </row>
    <row r="39" spans="1:7" x14ac:dyDescent="0.25">
      <c r="A39" s="31" t="s">
        <v>32</v>
      </c>
      <c r="G39" s="32"/>
    </row>
    <row r="40" spans="1:7" x14ac:dyDescent="0.25">
      <c r="G40" s="32"/>
    </row>
    <row r="41" spans="1:7" x14ac:dyDescent="0.25">
      <c r="G41" s="32"/>
    </row>
    <row r="42" spans="1:7" x14ac:dyDescent="0.25">
      <c r="G42" s="32"/>
    </row>
    <row r="43" spans="1:7" x14ac:dyDescent="0.25">
      <c r="A43" s="33" t="s">
        <v>33</v>
      </c>
      <c r="D43" s="34"/>
      <c r="F43" s="34" t="s">
        <v>33</v>
      </c>
      <c r="G43" s="32"/>
    </row>
    <row r="44" spans="1:7" ht="45" x14ac:dyDescent="0.25">
      <c r="A44" s="35" t="s">
        <v>34</v>
      </c>
      <c r="D44" s="35"/>
      <c r="F44" s="35" t="s">
        <v>35</v>
      </c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" right="0.7" top="0.75" bottom="0.75" header="0.3" footer="0.3"/>
  <pageSetup scale="43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2018-05-07T22:34:38Z</dcterms:created>
  <dcterms:modified xsi:type="dcterms:W3CDTF">2018-05-07T22:35:29Z</dcterms:modified>
</cp:coreProperties>
</file>