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<sst xmlns="http://schemas.openxmlformats.org/spreadsheetml/2006/main" count="60" uniqueCount="60">
  <si>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</si>
  <si>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</si>
  <si>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</si>
  <si>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</si>
  <si>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</si>
  <si>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</si>
  <si>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</si>
  <si>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</si>
  <si>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</si>
  <si>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</si>
  <si>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</si>
  <si>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</si>
  <si>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</si>
  <si>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</si>
  <si>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</si>
  <si>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</si>
  <si>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</si>
  <si>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</si>
  <si>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</si>
  <si>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</si>
  <si>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</si>
  <si>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</si>
  <si>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</si>
  <si>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</si>
  <si>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</si>
  <si>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</si>
  <si>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</si>
  <si>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</si>
  <si>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</si>
  <si>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</si>
  <si>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</si>
  <si>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</si>
  <si>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</si>
  <si>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</si>
  <si>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</si>
  <si>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</si>
  <si>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</si>
  <si>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</si>
  <si>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</si>
  <si>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</si>
  <si>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</si>
  <si>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</si>
  <si>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</si>
  <si>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</si>
  <si>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</si>
  <si>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</si>
  <si>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</si>
  <si>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</si>
  <si>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</si>
  <si>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</si>
  <si>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</si>
  <si>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</si>
  <si>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</si>
  <si>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</si>
  <si>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</si>
  <si>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COMISION ESTATAL DE CONCILIACIÓN Y ARBITRAJE MEDICO
Estado de Actividades
Del 1 de Enero al 31 de Diciembre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</si>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</sst>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C82" sqref="C8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16766922.07</v>
      </c>
      <c r="C13" s="14">
        <f>SUM(C14:C15)</f>
        <v>15691216.59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16766922.07</v>
      </c>
      <c r="C15" s="15">
        <v>15691216.59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16766922.07</v>
      </c>
      <c r="C24" s="16">
        <f>SUM(C4+C13+C17)</f>
        <v>15691216.59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15563302.560000001</v>
      </c>
      <c r="C27" s="14">
        <f>SUM(C28:C30)</f>
        <v>14998616.18</v>
      </c>
      <c r="D27" s="2"/>
    </row>
    <row r="28" spans="1:5" ht="11.25" customHeight="1" x14ac:dyDescent="0.2">
      <c r="A28" s="8" t="s">
        <v>36</v>
      </c>
      <c r="B28" s="15">
        <v>11314752.9</v>
      </c>
      <c r="C28" s="15">
        <v>11167263.6</v>
      </c>
      <c r="D28" s="4">
        <v>5110</v>
      </c>
    </row>
    <row r="29" spans="1:5" ht="11.25" customHeight="1" x14ac:dyDescent="0.2">
      <c r="A29" s="8" t="s">
        <v>16</v>
      </c>
      <c r="B29" s="15">
        <v>625705.5</v>
      </c>
      <c r="C29" s="15">
        <v>571239.34</v>
      </c>
      <c r="D29" s="4">
        <v>5120</v>
      </c>
    </row>
    <row r="30" spans="1:5" ht="11.25" customHeight="1" x14ac:dyDescent="0.2">
      <c r="A30" s="8" t="s">
        <v>17</v>
      </c>
      <c r="B30" s="15">
        <v>3622844.16</v>
      </c>
      <c r="C30" s="15">
        <v>3260113.24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173129.32</v>
      </c>
      <c r="C32" s="14">
        <f>SUM(C33:C41)</f>
        <v>144548.96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173129.32</v>
      </c>
      <c r="C37" s="15">
        <v>144548.96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26835.439999999999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26835.439999999999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15736431.880000001</v>
      </c>
      <c r="C64" s="16">
        <f>C61+C55+C48+C43+C32+C27</f>
        <v>15170000.58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1030490.1899999995</v>
      </c>
      <c r="C66" s="14">
        <f>C24-C64</f>
        <v>521216.00999999978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  <row r="75" spans="1:8" x14ac:dyDescent="0.2">
      <c r="A75" s="20" t="s">
        <v>56</v>
      </c>
      <c r="B75" s="21" t="s">
        <v>57</v>
      </c>
      <c r="C75" s="21"/>
    </row>
    <row r="76" spans="1:8" ht="20.399999999999999" x14ac:dyDescent="0.2">
      <c r="A76" s="22" t="s">
        <v>58</v>
      </c>
      <c r="B76" s="23" t="s">
        <v>59</v>
      </c>
      <c r="C76" s="23"/>
    </row>
  </sheetData>
  <sheetProtection formatCells="0" formatColumns="0" formatRows="0" autoFilter="0"/>
  <mergeCells count="3">
    <mergeCell ref="A1:C1"/>
    <mergeCell ref="B75:C75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2026-01-23T14:55:45Z</cp:lastPrinted>
  <dcterms:created xsi:type="dcterms:W3CDTF">2012-12-11T20:29:16Z</dcterms:created>
  <dcterms:modified xsi:type="dcterms:W3CDTF">2026-01-23T14:56:05Z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