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C29" i="1" s="1"/>
  <c r="B19" i="1"/>
  <c r="B29" i="1" s="1"/>
  <c r="D2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D9" i="1" s="1"/>
  <c r="F9" i="1"/>
  <c r="F29" i="1" s="1"/>
  <c r="E9" i="1"/>
  <c r="E29" i="1" s="1"/>
  <c r="C9" i="1"/>
  <c r="B9" i="1"/>
  <c r="G29" i="1" l="1"/>
  <c r="G10" i="1"/>
  <c r="G9" i="1" s="1"/>
  <c r="G20" i="1"/>
  <c r="G19" i="1" s="1"/>
</calcChain>
</file>

<file path=xl/sharedStrings.xml><?xml version="1.0" encoding="utf-8"?>
<sst xmlns="http://schemas.openxmlformats.org/spreadsheetml/2006/main" count="36" uniqueCount="31">
  <si>
    <t>Formato 6 b) Estado Analítico del Ejercicio del Presupuesto de Egresos Detallado - LDF 
                        (Clasificación Administrativa)</t>
  </si>
  <si>
    <t xml:space="preserve"> COMISION ESTATAL DE CONCILIACIÓN Y ARBITRAJE MEDICO</t>
  </si>
  <si>
    <t>Estado Analítico del Ejercicio del Presupuesto de Egresos Detallado - LDF</t>
  </si>
  <si>
    <t>Clasificación Administrativa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</si>
  <si>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</si>
  <si>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</si>
  <si>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</si>
  <si>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</si>
  <si>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</si>
  <si>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</si>
  <si>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</si>
  <si>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</si>
  <si>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</si>
  <si>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</si>
  <si>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</si>
  <si>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211213022010000 DESPACHO DEL COMISIONADO CECAMED</t>
  </si>
  <si>
    <t>211213022020000 DIRECCIÓN ADMINISTRATIVA CECAMED</t>
  </si>
  <si>
    <t>211213022030000 SUBCOMISIÓN MÉDICA CECAMED</t>
  </si>
  <si>
    <t>211213022040000 SUBCOMISIÓN JURÍDICA CECAMED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</si>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</sst>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="60" zoomScaleNormal="100" workbookViewId="0">
      <selection activeCell="B10" sqref="B10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SUM(B10:B18)</f>
        <v>12519102.23</v>
      </c>
      <c r="C9" s="19">
        <f t="shared" ref="C9:G9" si="0">SUM(C10:C18)</f>
        <v>3148460.8899999997</v>
      </c>
      <c r="D9" s="19">
        <f t="shared" si="0"/>
        <v>15667563.120000001</v>
      </c>
      <c r="E9" s="19">
        <f t="shared" si="0"/>
        <v>5931804.6999999993</v>
      </c>
      <c r="F9" s="19">
        <f t="shared" si="0"/>
        <v>5918912.5199999996</v>
      </c>
      <c r="G9" s="19">
        <f t="shared" si="0"/>
        <v>9735758.4200000018</v>
      </c>
    </row>
    <row r="10" spans="1:7" x14ac:dyDescent="0.25">
      <c r="A10" s="20" t="s">
        <v>15</v>
      </c>
      <c r="B10" s="21">
        <v>3219982</v>
      </c>
      <c r="C10" s="21">
        <v>648400.74</v>
      </c>
      <c r="D10" s="22">
        <f>B10+C10</f>
        <v>3868382.74</v>
      </c>
      <c r="E10" s="21">
        <v>1645144.16</v>
      </c>
      <c r="F10" s="21">
        <v>1645144.16</v>
      </c>
      <c r="G10" s="22">
        <f>D10-E10</f>
        <v>2223238.58</v>
      </c>
    </row>
    <row r="11" spans="1:7" x14ac:dyDescent="0.25">
      <c r="A11" s="20" t="s">
        <v>16</v>
      </c>
      <c r="B11" s="21">
        <v>2403213.7400000002</v>
      </c>
      <c r="C11" s="21">
        <v>423027</v>
      </c>
      <c r="D11" s="22">
        <f t="shared" ref="D11:D17" si="1">B11+C11</f>
        <v>2826240.74</v>
      </c>
      <c r="E11" s="21">
        <v>1344911.1</v>
      </c>
      <c r="F11" s="21">
        <v>1331665.52</v>
      </c>
      <c r="G11" s="22">
        <f t="shared" ref="G11:G17" si="2">D11-E11</f>
        <v>1481329.6400000001</v>
      </c>
    </row>
    <row r="12" spans="1:7" x14ac:dyDescent="0.25">
      <c r="A12" s="20" t="s">
        <v>17</v>
      </c>
      <c r="B12" s="21">
        <v>3552828.22</v>
      </c>
      <c r="C12" s="21">
        <v>1987110.19</v>
      </c>
      <c r="D12" s="22">
        <f t="shared" si="1"/>
        <v>5539938.4100000001</v>
      </c>
      <c r="E12" s="21">
        <v>1705228.26</v>
      </c>
      <c r="F12" s="21">
        <v>1705228.26</v>
      </c>
      <c r="G12" s="22">
        <f t="shared" si="2"/>
        <v>3834710.1500000004</v>
      </c>
    </row>
    <row r="13" spans="1:7" x14ac:dyDescent="0.25">
      <c r="A13" s="20" t="s">
        <v>18</v>
      </c>
      <c r="B13" s="21">
        <v>3343078.27</v>
      </c>
      <c r="C13" s="21">
        <v>89922.96</v>
      </c>
      <c r="D13" s="22">
        <f t="shared" si="1"/>
        <v>3433001.23</v>
      </c>
      <c r="E13" s="21">
        <v>1236521.18</v>
      </c>
      <c r="F13" s="21">
        <v>1236874.58</v>
      </c>
      <c r="G13" s="22">
        <f t="shared" si="2"/>
        <v>2196480.0499999998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 t="shared" si="1"/>
        <v>0</v>
      </c>
      <c r="E14" s="22">
        <v>0</v>
      </c>
      <c r="F14" s="22">
        <v>0</v>
      </c>
      <c r="G14" s="22">
        <f t="shared" si="2"/>
        <v>0</v>
      </c>
    </row>
    <row r="15" spans="1:7" x14ac:dyDescent="0.25">
      <c r="A15" s="23" t="s">
        <v>20</v>
      </c>
      <c r="B15" s="22">
        <v>0</v>
      </c>
      <c r="C15" s="22">
        <v>0</v>
      </c>
      <c r="D15" s="22">
        <f t="shared" si="1"/>
        <v>0</v>
      </c>
      <c r="E15" s="22">
        <v>0</v>
      </c>
      <c r="F15" s="22">
        <v>0</v>
      </c>
      <c r="G15" s="22">
        <f t="shared" si="2"/>
        <v>0</v>
      </c>
    </row>
    <row r="16" spans="1:7" x14ac:dyDescent="0.25">
      <c r="A16" s="23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25">
      <c r="A18" s="24" t="s">
        <v>23</v>
      </c>
      <c r="B18" s="25"/>
      <c r="C18" s="25"/>
      <c r="D18" s="25"/>
      <c r="E18" s="25"/>
      <c r="F18" s="25"/>
      <c r="G18" s="25"/>
    </row>
    <row r="19" spans="1:7" x14ac:dyDescent="0.25">
      <c r="A19" s="26" t="s">
        <v>24</v>
      </c>
      <c r="B19" s="27">
        <f>SUM(B20:B28)</f>
        <v>0</v>
      </c>
      <c r="C19" s="27">
        <f t="shared" ref="C19:G19" si="3">SUM(C20:C28)</f>
        <v>0</v>
      </c>
      <c r="D19" s="27">
        <f t="shared" si="3"/>
        <v>0</v>
      </c>
      <c r="E19" s="27">
        <f t="shared" si="3"/>
        <v>0</v>
      </c>
      <c r="F19" s="27">
        <f t="shared" si="3"/>
        <v>0</v>
      </c>
      <c r="G19" s="27">
        <f t="shared" si="3"/>
        <v>0</v>
      </c>
    </row>
    <row r="20" spans="1:7" x14ac:dyDescent="0.25">
      <c r="A20" s="23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25">
      <c r="A21" s="23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25">
      <c r="A22" s="23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3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3" t="s">
        <v>19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3" t="s">
        <v>20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3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3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4" t="s">
        <v>23</v>
      </c>
      <c r="B28" s="25"/>
      <c r="C28" s="25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25">
      <c r="A29" s="26" t="s">
        <v>29</v>
      </c>
      <c r="B29" s="27">
        <f>B9+B19</f>
        <v>12519102.23</v>
      </c>
      <c r="C29" s="27">
        <f t="shared" ref="C29:F29" si="6">C9+C19</f>
        <v>3148460.8899999997</v>
      </c>
      <c r="D29" s="27">
        <f>B29+C29</f>
        <v>15667563.120000001</v>
      </c>
      <c r="E29" s="27">
        <f t="shared" si="6"/>
        <v>5931804.6999999993</v>
      </c>
      <c r="F29" s="27">
        <f t="shared" si="6"/>
        <v>5918912.5199999996</v>
      </c>
      <c r="G29" s="27">
        <f>D29-E29</f>
        <v>9735758.4200000018</v>
      </c>
    </row>
    <row r="30" spans="1:7" x14ac:dyDescent="0.25">
      <c r="A30" s="28"/>
      <c r="B30" s="29"/>
      <c r="C30" s="29"/>
      <c r="D30" s="29"/>
      <c r="E30" s="29"/>
      <c r="F30" s="29"/>
      <c r="G30" s="29"/>
    </row>
    <row r="31" spans="1:7" x14ac:dyDescent="0.25">
      <c r="A31" s="30" t="s">
        <v>30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2025-07-31T19:31:42Z</cp:lastPrinted>
  <dcterms:created xsi:type="dcterms:W3CDTF">2025-07-31T19:29:10Z</dcterms:created>
  <dcterms:modified xsi:type="dcterms:W3CDTF">2025-07-31T19:31:49Z</dcterms:modified>
</cp:coreProperties>
</file>