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<sst xmlns="http://schemas.openxmlformats.org/spreadsheetml/2006/main" count="40" uniqueCount="30">
  <si>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</si>
  <si>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</si>
  <si>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</si>
  <si>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</si>
  <si>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</si>
  <si>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</si>
  <si>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</si>
  <si>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</si>
  <si>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</si>
  <si>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</si>
  <si>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</si>
  <si>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</si>
  <si>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</si>
  <si>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</si>
  <si>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</si>
  <si>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</si>
  <si>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</si>
  <si>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</si>
  <si>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</si>
  <si>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</si>
  <si>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</si>
  <si>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</si>
  <si>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</si>
  <si>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</si>
  <si>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</si>
  <si>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COMISION ESTATAL DE CONCILIACIÓN Y ARBITRAJE MEDICO
Estado de Variación en la Hacienda Pública
Del 1 de Enero 31 de Marzo de 2025
(Cifras en Pesos)</t>
  </si>
  <si>
    <t>_________________________________________________________</t>
  </si>
  <si>
    <t>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</si>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</sst>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70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0" borderId="0" xfId="5"/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wrapText="1"/>
      <protection locked="0"/>
    </xf>
  </cellXfs>
  <cellStyles count="31">
    <cellStyle name="=C:\WINNT\SYSTEM32\COMMAND.COM" xfId="2"/>
    <cellStyle name="Euro" xfId="6"/>
    <cellStyle name="Millares 2" xfId="4"/>
    <cellStyle name="Millares 2 2" xfId="8"/>
    <cellStyle name="Millares 2 2 2" xfId="22"/>
    <cellStyle name="Millares 2 3" xfId="9"/>
    <cellStyle name="Millares 2 3 2" xfId="23"/>
    <cellStyle name="Millares 2 4" xfId="20"/>
    <cellStyle name="Millares 2 4 2" xfId="30"/>
    <cellStyle name="Millares 2 5" xfId="21"/>
    <cellStyle name="Millares 2 6" xfId="7"/>
    <cellStyle name="Millares 3" xfId="10"/>
    <cellStyle name="Millares 3 2" xfId="24"/>
    <cellStyle name="Moneda 2" xfId="11"/>
    <cellStyle name="Moneda 2 2" xfId="25"/>
    <cellStyle name="Normal" xfId="0" builtinId="0"/>
    <cellStyle name="Normal 2" xfId="1"/>
    <cellStyle name="Normal 2 2" xfId="3"/>
    <cellStyle name="Normal 2 3" xfId="26"/>
    <cellStyle name="Normal 2 4" xfId="12"/>
    <cellStyle name="Normal 3" xfId="13"/>
    <cellStyle name="Normal 3 2" xfId="27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6 2 2" xfId="29"/>
    <cellStyle name="Normal 6 3" xfId="28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topLeftCell="A22" zoomScaleNormal="100" workbookViewId="0">
      <selection activeCell="D52" sqref="D52"/>
    </sheetView>
  </sheetViews>
  <sheetFormatPr baseColWidth="10" defaultColWidth="9.33203125" defaultRowHeight="10.199999999999999" x14ac:dyDescent="0.3"/>
  <cols>
    <col min="1" max="1" width="50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3954496.56</v>
      </c>
      <c r="C4" s="16"/>
      <c r="D4" s="16"/>
      <c r="E4" s="16"/>
      <c r="F4" s="15">
        <f>SUM(B4:E4)</f>
        <v>3954496.56</v>
      </c>
    </row>
    <row r="5" spans="1:6" ht="11.25" customHeight="1" x14ac:dyDescent="0.2">
      <c r="A5" s="8" t="s">
        <v>2</v>
      </c>
      <c r="B5" s="17">
        <v>3954496.56</v>
      </c>
      <c r="C5" s="16"/>
      <c r="D5" s="16"/>
      <c r="E5" s="16"/>
      <c r="F5" s="15">
        <f>SUM(B5:E5)</f>
        <v>3954496.56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-1396885.34</v>
      </c>
      <c r="D9" s="15">
        <f>D10</f>
        <v>521216.01</v>
      </c>
      <c r="E9" s="16"/>
      <c r="F9" s="15">
        <f t="shared" ref="F9:F14" si="0">SUM(B9:E9)</f>
        <v>-875669.33000000007</v>
      </c>
    </row>
    <row r="10" spans="1:6" ht="11.25" customHeight="1" x14ac:dyDescent="0.2">
      <c r="A10" s="8" t="s">
        <v>5</v>
      </c>
      <c r="B10" s="16"/>
      <c r="C10" s="16"/>
      <c r="D10" s="17">
        <v>521216.01</v>
      </c>
      <c r="E10" s="16"/>
      <c r="F10" s="15">
        <f t="shared" si="0"/>
        <v>521216.01</v>
      </c>
    </row>
    <row r="11" spans="1:6" ht="11.25" customHeight="1" x14ac:dyDescent="0.2">
      <c r="A11" s="8" t="s">
        <v>6</v>
      </c>
      <c r="B11" s="16"/>
      <c r="C11" s="17">
        <v>-1396885.34</v>
      </c>
      <c r="D11" s="16"/>
      <c r="E11" s="16"/>
      <c r="F11" s="15">
        <f t="shared" si="0"/>
        <v>-1396885.34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3954496.56</v>
      </c>
      <c r="C20" s="15">
        <f>C9</f>
        <v>-1396885.34</v>
      </c>
      <c r="D20" s="15">
        <f>D9</f>
        <v>521216.01</v>
      </c>
      <c r="E20" s="15">
        <f>E16</f>
        <v>0</v>
      </c>
      <c r="F20" s="15">
        <f>SUM(B20:E20)</f>
        <v>3078827.2299999995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-130382.1</v>
      </c>
      <c r="D27" s="15">
        <f>SUM(D28:D32)</f>
        <v>-251669</v>
      </c>
      <c r="E27" s="16"/>
      <c r="F27" s="15">
        <f t="shared" ref="F27:F32" si="1">SUM(B27:E27)</f>
        <v>-382051.1</v>
      </c>
    </row>
    <row r="28" spans="1:6" ht="11.25" customHeight="1" x14ac:dyDescent="0.2">
      <c r="A28" s="8" t="s">
        <v>5</v>
      </c>
      <c r="B28" s="16"/>
      <c r="C28" s="16"/>
      <c r="D28" s="17">
        <v>269547.01</v>
      </c>
      <c r="E28" s="16"/>
      <c r="F28" s="15">
        <f t="shared" si="1"/>
        <v>269547.01</v>
      </c>
    </row>
    <row r="29" spans="1:6" ht="11.25" customHeight="1" x14ac:dyDescent="0.2">
      <c r="A29" s="8" t="s">
        <v>6</v>
      </c>
      <c r="B29" s="16"/>
      <c r="C29" s="17">
        <v>-130382.1</v>
      </c>
      <c r="D29" s="17">
        <v>-521216.01</v>
      </c>
      <c r="E29" s="16"/>
      <c r="F29" s="15">
        <f t="shared" si="1"/>
        <v>-651598.11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3954496.56</v>
      </c>
      <c r="C38" s="19">
        <f>+C20+C27</f>
        <v>-1527267.4400000002</v>
      </c>
      <c r="D38" s="19">
        <f>D20+D27</f>
        <v>269547.01</v>
      </c>
      <c r="E38" s="19">
        <f>+E20+E34</f>
        <v>0</v>
      </c>
      <c r="F38" s="19">
        <f>SUM(B38:E38)</f>
        <v>2696776.13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7" spans="1:6" x14ac:dyDescent="0.2">
      <c r="A47" s="29" t="s">
        <v>26</v>
      </c>
      <c r="B47" s="25"/>
      <c r="C47" s="23"/>
      <c r="D47" s="28" t="s">
        <v>27</v>
      </c>
      <c r="E47" s="28"/>
    </row>
    <row r="48" spans="1:6" ht="20.399999999999999" x14ac:dyDescent="0.2">
      <c r="A48" s="26" t="s">
        <v>28</v>
      </c>
      <c r="B48" s="24"/>
      <c r="C48" s="23"/>
      <c r="D48" s="27" t="s">
        <v>29</v>
      </c>
      <c r="E48" s="27"/>
    </row>
  </sheetData>
  <sheetProtection formatCells="0" formatColumns="0" formatRows="0" autoFilter="0"/>
  <mergeCells count="3">
    <mergeCell ref="A1:F1"/>
    <mergeCell ref="D48:E48"/>
    <mergeCell ref="D47:E47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Armando</cp:lastModifiedBy>
  <cp:lastPrinted>2025-04-07T23:15:36Z</cp:lastPrinted>
  <dcterms:created xsi:type="dcterms:W3CDTF">2018-11-20T16:40:47Z</dcterms:created>
  <dcterms:modified xsi:type="dcterms:W3CDTF">2025-04-07T23:16:00Z</dcterms:modified>
</cp:coreProperties>
</file>