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ESTADOS FINANCIEROS\Nueva carpeta\"/>
    </mc:Choice>
  </mc:AlternateContent>
  <bookViews>
    <workbookView xWindow="0" yWindow="0" windowWidth="28800" windowHeight="11610" tabRatio="885"/>
  </bookViews>
  <sheets>
    <sheet name="CFG" sheetId="5" r:id="rId1"/>
  </sheets>
  <definedNames>
    <definedName name="_xlnm._FilterDatabase" localSheetId="0" hidden="1">CFG!$A$3:$G$39</definedName>
  </definedNames>
  <calcPr calcId="162913"/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<sst xmlns="http://schemas.openxmlformats.org/spreadsheetml/2006/main" count="47" uniqueCount="47">
  <si>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</si>
  <si>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</si>
  <si>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</si>
  <si>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</si>
  <si>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</si>
  <si>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</si>
  <si>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</si>
  <si>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</si>
  <si>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</si>
  <si>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</si>
  <si>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</si>
  <si>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</si>
  <si>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</si>
  <si>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</si>
  <si>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</si>
  <si>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</si>
  <si>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</si>
  <si>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</si>
  <si>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</si>
  <si>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</si>
  <si>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</si>
  <si>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</si>
  <si>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</si>
  <si>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</si>
  <si>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</si>
  <si>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</si>
  <si>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</si>
  <si>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</si>
  <si>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</si>
  <si>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</si>
  <si>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</si>
  <si>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</si>
  <si>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</si>
  <si>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</si>
  <si>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</si>
  <si>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</si>
  <si>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</si>
  <si>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</si>
  <si>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</si>
  <si>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</si>
  <si>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</si>
  <si>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</si>
  <si>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COMISION ESTATAL DE CONCILIACIÓN Y ARBITRAJE MEDICO
Estado Analítico del Ejercicio del Presupuesto de Egresos
Clasificación Funcional (Finalidad y Función)
Del 1 de Enero al 30 de Septiembre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</si>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</sst>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wrapText="1" indent="1"/>
    </xf>
    <xf numFmtId="0" fontId="7" fillId="2" borderId="3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0" xfId="9" applyFont="1" applyBorder="1" applyAlignment="1">
      <alignment horizontal="center" vertical="center" wrapText="1"/>
    </xf>
    <xf numFmtId="3" fontId="3" fillId="0" borderId="10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0" fontId="0" fillId="0" borderId="0" xfId="0"/>
    <xf numFmtId="0" fontId="3" fillId="0" borderId="0" xfId="8" applyFont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35">
    <cellStyle name="=C:\WINNT\SYSTEM32\COMMAND.COM" xfId="16"/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27"/>
    <cellStyle name="Millares 2 5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26"/>
    <cellStyle name="Normal 2 4" xfId="32"/>
    <cellStyle name="Normal 2 5" xfId="22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workbookViewId="0">
      <selection activeCell="E59" sqref="E59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42</v>
      </c>
      <c r="B1" s="18"/>
      <c r="C1" s="18"/>
      <c r="D1" s="18"/>
      <c r="E1" s="18"/>
      <c r="F1" s="18"/>
      <c r="G1" s="19"/>
    </row>
    <row r="2" spans="1:7" x14ac:dyDescent="0.2">
      <c r="A2" s="7"/>
      <c r="B2" s="17" t="s">
        <v>37</v>
      </c>
      <c r="C2" s="18"/>
      <c r="D2" s="18"/>
      <c r="E2" s="18"/>
      <c r="F2" s="19"/>
      <c r="G2" s="15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6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8966274.0099999998</v>
      </c>
      <c r="C5" s="12">
        <f t="shared" si="0"/>
        <v>1737464.81</v>
      </c>
      <c r="D5" s="12">
        <f t="shared" si="0"/>
        <v>10703738.82</v>
      </c>
      <c r="E5" s="12">
        <f t="shared" si="0"/>
        <v>6781155.4000000004</v>
      </c>
      <c r="F5" s="12">
        <f t="shared" si="0"/>
        <v>6781155.4000000004</v>
      </c>
      <c r="G5" s="12">
        <f t="shared" si="0"/>
        <v>3922583.42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8966274.0099999998</v>
      </c>
      <c r="C7" s="10">
        <v>1737464.81</v>
      </c>
      <c r="D7" s="10">
        <f t="shared" ref="D7:D13" si="1">B7+C7</f>
        <v>10703738.82</v>
      </c>
      <c r="E7" s="10">
        <v>6781155.4000000004</v>
      </c>
      <c r="F7" s="10">
        <v>6781155.4000000004</v>
      </c>
      <c r="G7" s="10">
        <f t="shared" ref="G7:G13" si="2">D7-E7</f>
        <v>3922583.42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3552828.2199999997</v>
      </c>
      <c r="C15" s="12">
        <f t="shared" si="3"/>
        <v>1834718.33</v>
      </c>
      <c r="D15" s="12">
        <f t="shared" si="3"/>
        <v>5387546.5499999998</v>
      </c>
      <c r="E15" s="12">
        <f t="shared" si="3"/>
        <v>2447252.73</v>
      </c>
      <c r="F15" s="12">
        <f t="shared" si="3"/>
        <v>2447252.73</v>
      </c>
      <c r="G15" s="12">
        <f t="shared" si="3"/>
        <v>2940293.8200000003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2431443.19</v>
      </c>
      <c r="C18" s="10">
        <v>105650.09</v>
      </c>
      <c r="D18" s="10">
        <f t="shared" si="5"/>
        <v>2537093.2799999998</v>
      </c>
      <c r="E18" s="10">
        <v>1732257.64</v>
      </c>
      <c r="F18" s="10">
        <v>1732257.64</v>
      </c>
      <c r="G18" s="10">
        <f t="shared" si="4"/>
        <v>804835.6399999999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1121385.03</v>
      </c>
      <c r="C21" s="10">
        <v>1729068.24</v>
      </c>
      <c r="D21" s="10">
        <f t="shared" si="5"/>
        <v>2850453.27</v>
      </c>
      <c r="E21" s="10">
        <v>714995.09</v>
      </c>
      <c r="F21" s="10">
        <v>714995.09</v>
      </c>
      <c r="G21" s="10">
        <f t="shared" si="4"/>
        <v>2135458.1800000002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12519102.23</v>
      </c>
      <c r="C41" s="11">
        <f t="shared" si="12"/>
        <v>3572183.14</v>
      </c>
      <c r="D41" s="11">
        <f t="shared" si="12"/>
        <v>16091285.370000001</v>
      </c>
      <c r="E41" s="11">
        <f t="shared" si="12"/>
        <v>9228408.1300000008</v>
      </c>
      <c r="F41" s="11">
        <f t="shared" si="12"/>
        <v>9228408.1300000008</v>
      </c>
      <c r="G41" s="11">
        <f t="shared" si="12"/>
        <v>6862877.2400000002</v>
      </c>
    </row>
    <row r="43" spans="1:7" x14ac:dyDescent="0.2">
      <c r="A43" s="1" t="s">
        <v>39</v>
      </c>
    </row>
    <row r="51" spans="1:6" x14ac:dyDescent="0.2">
      <c r="A51" s="14" t="s">
        <v>43</v>
      </c>
      <c r="B51" s="14"/>
      <c r="C51" s="13"/>
      <c r="D51" s="20" t="s">
        <v>44</v>
      </c>
      <c r="E51" s="20"/>
      <c r="F51" s="20"/>
    </row>
    <row r="52" spans="1:6" ht="24.6" customHeight="1" x14ac:dyDescent="0.2">
      <c r="A52" s="14" t="s">
        <v>45</v>
      </c>
      <c r="B52" s="14"/>
      <c r="C52" s="13"/>
      <c r="D52" s="14" t="s">
        <v>46</v>
      </c>
      <c r="E52" s="14"/>
      <c r="F52" s="14"/>
    </row>
  </sheetData>
  <sheetProtection formatCells="0" formatColumns="0" formatRows="0" autoFilter="0"/>
  <mergeCells count="7">
    <mergeCell ref="A52:B52"/>
    <mergeCell ref="D52:F52"/>
    <mergeCell ref="G2:G3"/>
    <mergeCell ref="A1:G1"/>
    <mergeCell ref="B2:F2"/>
    <mergeCell ref="A51:B51"/>
    <mergeCell ref="D51:F51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2025-10-21T22:40:56Z</cp:lastPrinted>
  <dcterms:created xsi:type="dcterms:W3CDTF">2014-02-10T03:37:14Z</dcterms:created>
  <dcterms:modified xsi:type="dcterms:W3CDTF">2025-10-23T14:12:31Z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