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<sst xmlns="http://schemas.openxmlformats.org/spreadsheetml/2006/main" count="49" uniqueCount="41">
  <si>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</si>
  <si>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</si>
  <si>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</si>
  <si>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</si>
  <si>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</si>
  <si>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</si>
  <si>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</si>
  <si>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</si>
  <si>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</si>
  <si>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</si>
  <si>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</si>
  <si>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</si>
  <si>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</si>
  <si>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</si>
  <si>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</si>
  <si>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</si>
  <si>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</si>
  <si>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</si>
  <si>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</si>
  <si>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</si>
  <si>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</si>
  <si>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</si>
  <si>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</si>
  <si>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</si>
  <si>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</si>
  <si>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</si>
  <si>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</si>
  <si>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</si>
  <si>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</si>
  <si>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</si>
  <si>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</si>
  <si>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</si>
  <si>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</si>
  <si>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</si>
  <si>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</si>
  <si>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</si>
  <si>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COMISION ESTATAL DE CONCILIACIÓN Y ARBITRAJE MEDICO
Flujo de Fondos
Del 1 de Enero al 30 de Junio de 2025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</si>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</sst>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3"/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wrapText="1"/>
      <protection locked="0"/>
    </xf>
  </cellXfs>
  <cellStyles count="4">
    <cellStyle name="Normal" xfId="0" builtinId="0"/>
    <cellStyle name="Normal 2" xfId="1"/>
    <cellStyle name="Normal 2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topLeftCell="A19" workbookViewId="0">
      <selection activeCell="H45" sqref="H45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12519102.23</v>
      </c>
      <c r="D3" s="3">
        <f t="shared" ref="D3:E3" si="0">SUM(D4:D13)</f>
        <v>6433439.2000000002</v>
      </c>
      <c r="E3" s="4">
        <f t="shared" si="0"/>
        <v>6433439.2000000002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12519102.23</v>
      </c>
      <c r="D12" s="6">
        <v>6433439.2000000002</v>
      </c>
      <c r="E12" s="7">
        <v>6433439.2000000002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12519102.23</v>
      </c>
      <c r="D14" s="9">
        <f t="shared" ref="D14:E14" si="1">SUM(D15:D23)</f>
        <v>5931804.7000000002</v>
      </c>
      <c r="E14" s="10">
        <f t="shared" si="1"/>
        <v>5918912.5200000005</v>
      </c>
    </row>
    <row r="15" spans="1:5" x14ac:dyDescent="0.2">
      <c r="A15" s="5"/>
      <c r="B15" s="14" t="s">
        <v>12</v>
      </c>
      <c r="C15" s="6">
        <v>10543612.67</v>
      </c>
      <c r="D15" s="6">
        <v>4742196.5999999996</v>
      </c>
      <c r="E15" s="7">
        <v>4742196.5999999996</v>
      </c>
    </row>
    <row r="16" spans="1:5" x14ac:dyDescent="0.2">
      <c r="A16" s="5"/>
      <c r="B16" s="14" t="s">
        <v>13</v>
      </c>
      <c r="C16" s="6">
        <v>492672</v>
      </c>
      <c r="D16" s="6">
        <v>324872.65999999997</v>
      </c>
      <c r="E16" s="7">
        <v>324872.65999999997</v>
      </c>
    </row>
    <row r="17" spans="1:5" x14ac:dyDescent="0.2">
      <c r="A17" s="5"/>
      <c r="B17" s="14" t="s">
        <v>14</v>
      </c>
      <c r="C17" s="6">
        <v>1350817.56</v>
      </c>
      <c r="D17" s="6">
        <v>778213</v>
      </c>
      <c r="E17" s="7">
        <v>765320.82</v>
      </c>
    </row>
    <row r="18" spans="1:5" x14ac:dyDescent="0.2">
      <c r="A18" s="5"/>
      <c r="B18" s="14" t="s">
        <v>9</v>
      </c>
      <c r="C18" s="6">
        <v>132000</v>
      </c>
      <c r="D18" s="6">
        <v>86522.44</v>
      </c>
      <c r="E18" s="7">
        <v>86522.44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501634.5</v>
      </c>
      <c r="E24" s="13">
        <f>E3-E14</f>
        <v>514526.6799999997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501634.5</v>
      </c>
      <c r="E28" s="21">
        <f>SUM(E29:E35)</f>
        <v>514526.68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6" x14ac:dyDescent="0.2">
      <c r="A33" s="5"/>
      <c r="B33" s="14" t="s">
        <v>30</v>
      </c>
      <c r="C33" s="22">
        <v>0</v>
      </c>
      <c r="D33" s="22">
        <v>501634.5</v>
      </c>
      <c r="E33" s="23">
        <v>514526.68</v>
      </c>
    </row>
    <row r="34" spans="1:6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6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6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6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6" x14ac:dyDescent="0.2">
      <c r="B38" s="1" t="s">
        <v>31</v>
      </c>
      <c r="C38" s="22">
        <v>0</v>
      </c>
      <c r="D38" s="22">
        <v>0</v>
      </c>
      <c r="E38" s="23">
        <v>0</v>
      </c>
    </row>
    <row r="39" spans="1:6" x14ac:dyDescent="0.2">
      <c r="B39" s="1" t="s">
        <v>33</v>
      </c>
      <c r="C39" s="22">
        <v>0</v>
      </c>
      <c r="D39" s="22">
        <v>0</v>
      </c>
      <c r="E39" s="23">
        <v>0</v>
      </c>
    </row>
    <row r="40" spans="1:6" x14ac:dyDescent="0.2">
      <c r="A40" s="11"/>
      <c r="B40" s="15" t="s">
        <v>35</v>
      </c>
      <c r="C40" s="12">
        <f>C28+C36</f>
        <v>0</v>
      </c>
      <c r="D40" s="12">
        <f>D28+D36</f>
        <v>501634.5</v>
      </c>
      <c r="E40" s="13">
        <f>E28+E36</f>
        <v>514526.68</v>
      </c>
    </row>
    <row r="41" spans="1:6" x14ac:dyDescent="0.2">
      <c r="A41" s="1" t="s">
        <v>24</v>
      </c>
    </row>
    <row r="48" spans="1:6" ht="20.399999999999999" customHeight="1" x14ac:dyDescent="0.2">
      <c r="B48" s="34" t="s">
        <v>40</v>
      </c>
      <c r="C48" s="34"/>
      <c r="D48" s="31"/>
      <c r="E48" s="32" t="s">
        <v>37</v>
      </c>
      <c r="F48" s="32"/>
    </row>
    <row r="49" spans="2:6" ht="30.6" customHeight="1" x14ac:dyDescent="0.2">
      <c r="B49" s="33" t="s">
        <v>38</v>
      </c>
      <c r="C49" s="33"/>
      <c r="D49" s="31"/>
      <c r="E49" s="33" t="s">
        <v>39</v>
      </c>
      <c r="F49" s="33"/>
    </row>
  </sheetData>
  <mergeCells count="7">
    <mergeCell ref="A1:E1"/>
    <mergeCell ref="A2:B2"/>
    <mergeCell ref="A27:B27"/>
    <mergeCell ref="E48:F48"/>
    <mergeCell ref="E49:F49"/>
    <mergeCell ref="B49:C49"/>
    <mergeCell ref="B48:C48"/>
  </mergeCells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2025-07-25T16:20:28Z</cp:lastPrinted>
  <dcterms:created xsi:type="dcterms:W3CDTF">2017-12-20T04:54:53Z</dcterms:created>
  <dcterms:modified xsi:type="dcterms:W3CDTF">2025-07-25T16:21:31Z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