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-108" yWindow="-108" windowWidth="23256" windowHeight="12456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<sst xmlns="http://schemas.openxmlformats.org/spreadsheetml/2006/main" count="49" uniqueCount="41">
  <si>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</si>
  <si>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</si>
  <si>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</si>
  <si>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</si>
  <si>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</si>
  <si>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</si>
  <si>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</si>
  <si>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</si>
  <si>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</si>
  <si>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</si>
  <si>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</si>
  <si>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</si>
  <si>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</si>
  <si>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</si>
  <si>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</si>
  <si>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</si>
  <si>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</si>
  <si>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</si>
  <si>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</si>
  <si>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</si>
  <si>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</si>
  <si>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</si>
  <si>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</si>
  <si>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</si>
  <si>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</si>
  <si>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</si>
  <si>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</si>
  <si>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</si>
  <si>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</si>
  <si>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</si>
  <si>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</si>
  <si>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</si>
  <si>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</si>
  <si>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</si>
  <si>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</si>
  <si>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</si>
  <si>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COMISION ESTATAL DE CONCILIACIÓN Y ARBITRAJE MEDICO
Flujo de Fondos
Del 1 de Enero al 30 de Septiembre de 2025
(Cifras en Pesos)</t>
  </si>
  <si>
    <t>_______________________________________________________________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</si>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</sst>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2" fillId="0" borderId="0" xfId="3"/>
    <xf numFmtId="0" fontId="4" fillId="0" borderId="0" xfId="2" applyFont="1" applyAlignment="1" applyProtection="1">
      <alignment horizontal="center" wrapText="1"/>
      <protection locked="0"/>
    </xf>
  </cellXfs>
  <cellStyles count="4">
    <cellStyle name="Normal" xfId="0" builtinId="0"/>
    <cellStyle name="Normal 2" xfId="1"/>
    <cellStyle name="Normal 2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tabSelected="1" workbookViewId="0">
      <selection activeCell="F43" sqref="F43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12519102.23</v>
      </c>
      <c r="C3" s="11">
        <f t="shared" ref="C3:D3" si="0">SUM(C4:C13)</f>
        <v>11744209.73</v>
      </c>
      <c r="D3" s="12">
        <f t="shared" si="0"/>
        <v>11744209.73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12519102.23</v>
      </c>
      <c r="C12" s="13">
        <v>11744209.73</v>
      </c>
      <c r="D12" s="14">
        <v>11744209.73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12519102.23</v>
      </c>
      <c r="C14" s="15">
        <f t="shared" ref="C14:D14" si="1">SUM(C15:C23)</f>
        <v>9228408.1300000008</v>
      </c>
      <c r="D14" s="16">
        <f t="shared" si="1"/>
        <v>9228408.1300000008</v>
      </c>
    </row>
    <row r="15" spans="1:4" x14ac:dyDescent="0.2">
      <c r="A15" s="8" t="s">
        <v>12</v>
      </c>
      <c r="B15" s="13">
        <v>10543612.67</v>
      </c>
      <c r="C15" s="13">
        <v>7224820.8600000003</v>
      </c>
      <c r="D15" s="14">
        <v>7224820.8600000003</v>
      </c>
    </row>
    <row r="16" spans="1:4" x14ac:dyDescent="0.2">
      <c r="A16" s="8" t="s">
        <v>13</v>
      </c>
      <c r="B16" s="13">
        <v>492672</v>
      </c>
      <c r="C16" s="13">
        <v>516057.1</v>
      </c>
      <c r="D16" s="14">
        <v>516057.1</v>
      </c>
    </row>
    <row r="17" spans="1:4" x14ac:dyDescent="0.2">
      <c r="A17" s="8" t="s">
        <v>14</v>
      </c>
      <c r="B17" s="13">
        <v>1350817.56</v>
      </c>
      <c r="C17" s="13">
        <v>1357704.29</v>
      </c>
      <c r="D17" s="14">
        <v>1357704.29</v>
      </c>
    </row>
    <row r="18" spans="1:4" x14ac:dyDescent="0.2">
      <c r="A18" s="8" t="s">
        <v>9</v>
      </c>
      <c r="B18" s="13">
        <v>132000</v>
      </c>
      <c r="C18" s="13">
        <v>129825.88</v>
      </c>
      <c r="D18" s="14">
        <v>129825.88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2515801.5999999996</v>
      </c>
      <c r="D24" s="18">
        <f>D3-D14</f>
        <v>2515801.5999999996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2515801.6</v>
      </c>
      <c r="D27" s="20">
        <f>SUM(D28:D34)</f>
        <v>2515801.6</v>
      </c>
    </row>
    <row r="28" spans="1:4" x14ac:dyDescent="0.2">
      <c r="A28" s="8" t="s">
        <v>24</v>
      </c>
      <c r="B28" s="21">
        <v>0</v>
      </c>
      <c r="C28" s="21">
        <v>1896195.33</v>
      </c>
      <c r="D28" s="22">
        <v>1896195.33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619606.27</v>
      </c>
      <c r="D32" s="22">
        <v>619606.27</v>
      </c>
    </row>
    <row r="33" spans="1:5" x14ac:dyDescent="0.2">
      <c r="A33" s="8" t="s">
        <v>27</v>
      </c>
      <c r="B33" s="21">
        <v>0</v>
      </c>
      <c r="C33" s="21">
        <v>0</v>
      </c>
      <c r="D33" s="22">
        <v>0</v>
      </c>
    </row>
    <row r="34" spans="1:5" x14ac:dyDescent="0.2">
      <c r="A34" s="8" t="s">
        <v>34</v>
      </c>
      <c r="B34" s="21">
        <v>0</v>
      </c>
      <c r="C34" s="21">
        <v>0</v>
      </c>
      <c r="D34" s="22">
        <v>0</v>
      </c>
    </row>
    <row r="35" spans="1:5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5" x14ac:dyDescent="0.2">
      <c r="A36" s="8" t="s">
        <v>33</v>
      </c>
      <c r="B36" s="21">
        <v>0</v>
      </c>
      <c r="C36" s="21">
        <v>0</v>
      </c>
      <c r="D36" s="22">
        <v>0</v>
      </c>
    </row>
    <row r="37" spans="1:5" x14ac:dyDescent="0.2">
      <c r="A37" s="9" t="s">
        <v>27</v>
      </c>
      <c r="B37" s="21">
        <v>0</v>
      </c>
      <c r="C37" s="21">
        <v>0</v>
      </c>
      <c r="D37" s="22">
        <v>0</v>
      </c>
    </row>
    <row r="38" spans="1:5" x14ac:dyDescent="0.2">
      <c r="A38" s="9" t="s">
        <v>35</v>
      </c>
      <c r="B38" s="21">
        <v>0</v>
      </c>
      <c r="C38" s="21">
        <v>0</v>
      </c>
      <c r="D38" s="22">
        <v>0</v>
      </c>
    </row>
    <row r="39" spans="1:5" x14ac:dyDescent="0.2">
      <c r="A39" s="3" t="s">
        <v>29</v>
      </c>
      <c r="B39" s="25">
        <f>B27+B35</f>
        <v>0</v>
      </c>
      <c r="C39" s="25">
        <f>C27+C35</f>
        <v>2515801.6</v>
      </c>
      <c r="D39" s="26">
        <f>D27+D35</f>
        <v>2515801.6</v>
      </c>
    </row>
    <row r="40" spans="1:5" x14ac:dyDescent="0.2">
      <c r="A40" s="1" t="s">
        <v>22</v>
      </c>
    </row>
    <row r="47" spans="1:5" x14ac:dyDescent="0.2">
      <c r="A47" s="34" t="s">
        <v>37</v>
      </c>
      <c r="B47" s="34"/>
      <c r="C47" s="33"/>
      <c r="D47" s="32" t="s">
        <v>38</v>
      </c>
      <c r="E47" s="32"/>
    </row>
    <row r="48" spans="1:5" ht="27" customHeight="1" x14ac:dyDescent="0.2">
      <c r="A48" s="31" t="s">
        <v>39</v>
      </c>
      <c r="B48" s="31"/>
      <c r="C48" s="33"/>
      <c r="D48" s="31" t="s">
        <v>40</v>
      </c>
      <c r="E48" s="31"/>
    </row>
  </sheetData>
  <mergeCells count="5">
    <mergeCell ref="A1:D1"/>
    <mergeCell ref="D47:E47"/>
    <mergeCell ref="D48:E48"/>
    <mergeCell ref="A48:B48"/>
    <mergeCell ref="A47:B47"/>
  </mergeCells>
  <pageMargins left="0.7" right="0.7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2025-10-21T22:46:27Z</cp:lastPrinted>
  <dcterms:created xsi:type="dcterms:W3CDTF">2017-12-20T04:54:53Z</dcterms:created>
  <dcterms:modified xsi:type="dcterms:W3CDTF">2025-10-21T22:46:40Z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