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13236" windowHeight="6432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<sst xmlns="http://schemas.openxmlformats.org/spreadsheetml/2006/main" count="40" uniqueCount="30">
  <si>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</si>
  <si>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</si>
  <si>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</si>
  <si>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</si>
  <si>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</si>
  <si>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</si>
  <si>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</si>
  <si>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</si>
  <si>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</si>
  <si>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</si>
  <si>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</si>
  <si>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</si>
  <si>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</si>
  <si>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</si>
  <si>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</si>
  <si>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</si>
  <si>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</si>
  <si>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</si>
  <si>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</si>
  <si>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</si>
  <si>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</si>
  <si>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</si>
  <si>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</si>
  <si>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</si>
  <si>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</si>
  <si>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COMISION ESTATAL DE CONCILIACIÓN Y ARBITRAJE MEDICO
Estado de Variación en la Hacienda Pública
Del 1 de Enero 31 de Diciembre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</si>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</sst>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25" zoomScaleNormal="100" workbookViewId="0">
      <selection activeCell="B50" sqref="B50"/>
    </sheetView>
  </sheetViews>
  <sheetFormatPr baseColWidth="10" defaultColWidth="9.33203125" defaultRowHeight="10.199999999999999" x14ac:dyDescent="0.3"/>
  <cols>
    <col min="1" max="1" width="49.10937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3954496.56</v>
      </c>
      <c r="C4" s="16"/>
      <c r="D4" s="16"/>
      <c r="E4" s="16"/>
      <c r="F4" s="15">
        <f>SUM(B4:E4)</f>
        <v>3954496.56</v>
      </c>
    </row>
    <row r="5" spans="1:6" ht="11.25" customHeight="1" x14ac:dyDescent="0.2">
      <c r="A5" s="8" t="s">
        <v>2</v>
      </c>
      <c r="B5" s="17">
        <v>3954496.56</v>
      </c>
      <c r="C5" s="16"/>
      <c r="D5" s="16"/>
      <c r="E5" s="16"/>
      <c r="F5" s="15">
        <f>SUM(B5:E5)</f>
        <v>3954496.56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-1396885.34</v>
      </c>
      <c r="D9" s="15">
        <f>D10</f>
        <v>521216.01</v>
      </c>
      <c r="E9" s="16"/>
      <c r="F9" s="15">
        <f t="shared" ref="F9:F14" si="0">SUM(B9:E9)</f>
        <v>-875669.33000000007</v>
      </c>
    </row>
    <row r="10" spans="1:6" ht="11.25" customHeight="1" x14ac:dyDescent="0.2">
      <c r="A10" s="8" t="s">
        <v>5</v>
      </c>
      <c r="B10" s="16"/>
      <c r="C10" s="16"/>
      <c r="D10" s="17">
        <v>521216.01</v>
      </c>
      <c r="E10" s="16"/>
      <c r="F10" s="15">
        <f t="shared" si="0"/>
        <v>521216.01</v>
      </c>
    </row>
    <row r="11" spans="1:6" ht="11.25" customHeight="1" x14ac:dyDescent="0.2">
      <c r="A11" s="8" t="s">
        <v>6</v>
      </c>
      <c r="B11" s="16"/>
      <c r="C11" s="17">
        <v>-1396885.34</v>
      </c>
      <c r="D11" s="16"/>
      <c r="E11" s="16"/>
      <c r="F11" s="15">
        <f t="shared" si="0"/>
        <v>-1396885.34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3954496.56</v>
      </c>
      <c r="C20" s="15">
        <f>C9</f>
        <v>-1396885.34</v>
      </c>
      <c r="D20" s="15">
        <f>D9</f>
        <v>521216.01</v>
      </c>
      <c r="E20" s="15">
        <f>E16</f>
        <v>0</v>
      </c>
      <c r="F20" s="15">
        <f>SUM(B20:E20)</f>
        <v>3078827.2299999995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-130382.1</v>
      </c>
      <c r="D27" s="15">
        <f>SUM(D28:D32)</f>
        <v>509274.17999999993</v>
      </c>
      <c r="E27" s="16"/>
      <c r="F27" s="15">
        <f t="shared" ref="F27:F32" si="1">SUM(B27:E27)</f>
        <v>378892.07999999996</v>
      </c>
    </row>
    <row r="28" spans="1:6" ht="11.25" customHeight="1" x14ac:dyDescent="0.2">
      <c r="A28" s="8" t="s">
        <v>5</v>
      </c>
      <c r="B28" s="16"/>
      <c r="C28" s="16"/>
      <c r="D28" s="17">
        <v>1030490.19</v>
      </c>
      <c r="E28" s="16"/>
      <c r="F28" s="15">
        <f t="shared" si="1"/>
        <v>1030490.19</v>
      </c>
    </row>
    <row r="29" spans="1:6" ht="11.25" customHeight="1" x14ac:dyDescent="0.2">
      <c r="A29" s="8" t="s">
        <v>6</v>
      </c>
      <c r="B29" s="16"/>
      <c r="C29" s="17">
        <v>-130382.1</v>
      </c>
      <c r="D29" s="17">
        <v>-521216.01</v>
      </c>
      <c r="E29" s="16"/>
      <c r="F29" s="15">
        <f t="shared" si="1"/>
        <v>-651598.11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3954496.56</v>
      </c>
      <c r="C38" s="19">
        <f>+C20+C27</f>
        <v>-1527267.4400000002</v>
      </c>
      <c r="D38" s="19">
        <f>D20+D27</f>
        <v>1030490.19</v>
      </c>
      <c r="E38" s="19">
        <f>+E20+E34</f>
        <v>0</v>
      </c>
      <c r="F38" s="19">
        <f>SUM(B38:E38)</f>
        <v>3457719.31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7" spans="1:6" x14ac:dyDescent="0.3">
      <c r="A47" s="23" t="s">
        <v>26</v>
      </c>
      <c r="C47" s="29"/>
      <c r="D47" s="24" t="s">
        <v>27</v>
      </c>
      <c r="E47" s="24"/>
    </row>
    <row r="48" spans="1:6" ht="30.6" customHeight="1" x14ac:dyDescent="0.3">
      <c r="A48" s="25" t="s">
        <v>28</v>
      </c>
      <c r="C48" s="28"/>
      <c r="D48" s="26" t="s">
        <v>29</v>
      </c>
      <c r="E48" s="26"/>
    </row>
    <row r="49" spans="1:3" x14ac:dyDescent="0.3">
      <c r="A49" s="27"/>
      <c r="B49" s="27"/>
      <c r="C49" s="27"/>
    </row>
  </sheetData>
  <sheetProtection formatCells="0" formatColumns="0" formatRows="0" autoFilter="0"/>
  <mergeCells count="3">
    <mergeCell ref="A1:F1"/>
    <mergeCell ref="D48:E48"/>
    <mergeCell ref="D47:E47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2026-01-23T15:00:01Z</cp:lastPrinted>
  <dcterms:created xsi:type="dcterms:W3CDTF">2018-11-20T16:40:47Z</dcterms:created>
  <dcterms:modified xsi:type="dcterms:W3CDTF">2026-01-23T15:02:11Z</dcterms:modified>
</cp:coreProperties>
</file>