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Sevac\3 periodo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<sst xmlns="http://schemas.openxmlformats.org/spreadsheetml/2006/main" count="60" uniqueCount="60">
  <si>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</si>
  <si>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</si>
  <si>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</si>
  <si>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</si>
  <si>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</si>
  <si>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</si>
  <si>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</si>
  <si>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</si>
  <si>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</si>
  <si>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</si>
  <si>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</si>
  <si>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</si>
  <si>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</si>
  <si>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</si>
  <si>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</si>
  <si>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</si>
  <si>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</si>
  <si>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</si>
  <si>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</si>
  <si>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</si>
  <si>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</si>
  <si>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</si>
  <si>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</si>
  <si>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</si>
  <si>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</si>
  <si>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</si>
  <si>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</si>
  <si>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</si>
  <si>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</si>
  <si>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</si>
  <si>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</si>
  <si>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</si>
  <si>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</si>
  <si>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</si>
  <si>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</si>
  <si>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</si>
  <si>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</si>
  <si>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</si>
  <si>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</si>
  <si>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</si>
  <si>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</si>
  <si>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</si>
  <si>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</si>
  <si>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</si>
  <si>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</si>
  <si>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</si>
  <si>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</si>
  <si>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</si>
  <si>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</si>
  <si>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</si>
  <si>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</si>
  <si>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</si>
  <si>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</si>
  <si>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</si>
  <si>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</si>
  <si>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COMISION ESTATAL DE CONCILIACIÓN Y ARBITRAJE MEDICO
Estado de Actividades
Del 1 de Enero al 30 de Septiembre de 2025
(Cifras en Pesos)</t>
  </si>
  <si>
    <t>_________________________________________________________</t>
  </si>
  <si>
    <t>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</si>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</sst>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5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5" fillId="0" borderId="0" xfId="8" applyNumberFormat="1" applyFont="1" applyFill="1" applyBorder="1" applyAlignment="1" applyProtection="1">
      <alignment horizontal="right" vertical="top"/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5" fillId="0" borderId="4" xfId="8" applyNumberFormat="1" applyFont="1" applyFill="1" applyBorder="1" applyAlignment="1" applyProtection="1">
      <alignment horizontal="center" vertical="center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5" fillId="0" borderId="4" xfId="8" applyNumberFormat="1" applyFont="1" applyFill="1" applyBorder="1" applyAlignment="1" applyProtection="1">
      <alignment horizontal="right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Alignment="1" applyProtection="1">
      <alignment horizontal="center" vertical="center"/>
      <protection locked="0"/>
    </xf>
    <xf numFmtId="0" fontId="5" fillId="0" borderId="0" xfId="8" applyFont="1" applyAlignment="1" applyProtection="1">
      <alignment horizontal="center" vertical="center" wrapText="1"/>
      <protection locked="0"/>
    </xf>
    <xf numFmtId="0" fontId="5" fillId="0" borderId="0" xfId="8" applyFont="1" applyAlignment="1" applyProtection="1">
      <alignment horizontal="center" vertical="top" wrapText="1"/>
      <protection locked="0"/>
    </xf>
    <xf numFmtId="0" fontId="5" fillId="0" borderId="0" xfId="8" applyFont="1" applyAlignment="1" applyProtection="1">
      <alignment horizontal="center" vertical="center" wrapText="1"/>
      <protection locked="0"/>
    </xf>
  </cellXfs>
  <cellStyles count="26">
    <cellStyle name="Euro" xfId="1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6"/>
    <cellStyle name="Millares 2 5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2 3" xfId="22"/>
    <cellStyle name="Normal 3" xfId="9"/>
    <cellStyle name="Normal 3 2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5"/>
    <cellStyle name="Normal 6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zoomScaleNormal="100" workbookViewId="0">
      <selection activeCell="A81" sqref="A81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0</v>
      </c>
      <c r="C4" s="14">
        <f>SUM(C5:C11)</f>
        <v>0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4">
        <f>SUM(B14:B15)</f>
        <v>11744209.73</v>
      </c>
      <c r="C13" s="14">
        <f>SUM(C14:C15)</f>
        <v>15691216.59</v>
      </c>
      <c r="D13" s="2"/>
    </row>
    <row r="14" spans="1:4" ht="20.399999999999999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11744209.73</v>
      </c>
      <c r="C15" s="15">
        <v>15691216.59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11744209.73</v>
      </c>
      <c r="C24" s="16">
        <f>SUM(C4+C13+C17)</f>
        <v>15691216.59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9098582.25</v>
      </c>
      <c r="C27" s="14">
        <f>SUM(C28:C30)</f>
        <v>14998616.18</v>
      </c>
      <c r="D27" s="2"/>
    </row>
    <row r="28" spans="1:5" ht="11.25" customHeight="1" x14ac:dyDescent="0.2">
      <c r="A28" s="8" t="s">
        <v>36</v>
      </c>
      <c r="B28" s="15">
        <v>7224820.8600000003</v>
      </c>
      <c r="C28" s="15">
        <v>11167263.6</v>
      </c>
      <c r="D28" s="4">
        <v>5110</v>
      </c>
    </row>
    <row r="29" spans="1:5" ht="11.25" customHeight="1" x14ac:dyDescent="0.2">
      <c r="A29" s="8" t="s">
        <v>16</v>
      </c>
      <c r="B29" s="15">
        <v>516057.1</v>
      </c>
      <c r="C29" s="15">
        <v>571239.34</v>
      </c>
      <c r="D29" s="4">
        <v>5120</v>
      </c>
    </row>
    <row r="30" spans="1:5" ht="11.25" customHeight="1" x14ac:dyDescent="0.2">
      <c r="A30" s="8" t="s">
        <v>17</v>
      </c>
      <c r="B30" s="15">
        <v>1357704.29</v>
      </c>
      <c r="C30" s="15">
        <v>3260113.24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129825.88</v>
      </c>
      <c r="C32" s="14">
        <f>SUM(C33:C41)</f>
        <v>144548.96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129825.88</v>
      </c>
      <c r="C37" s="15">
        <v>144548.96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26835.439999999999</v>
      </c>
      <c r="D55" s="2"/>
    </row>
    <row r="56" spans="1:5" ht="11.25" customHeight="1" x14ac:dyDescent="0.2">
      <c r="A56" s="8" t="s">
        <v>31</v>
      </c>
      <c r="B56" s="15">
        <v>0</v>
      </c>
      <c r="C56" s="15">
        <v>26835.439999999999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9228408.1300000008</v>
      </c>
      <c r="C64" s="16">
        <f>C61+C55+C48+C43+C32+C27</f>
        <v>15170000.58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2515801.5999999996</v>
      </c>
      <c r="C66" s="14">
        <f>C24-C64</f>
        <v>521216.00999999978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  <row r="77" spans="1:8" x14ac:dyDescent="0.2">
      <c r="A77" s="22" t="s">
        <v>56</v>
      </c>
      <c r="B77" s="20" t="s">
        <v>57</v>
      </c>
      <c r="C77" s="20"/>
    </row>
    <row r="78" spans="1:8" ht="20.399999999999999" x14ac:dyDescent="0.2">
      <c r="A78" s="23" t="s">
        <v>58</v>
      </c>
      <c r="B78" s="21" t="s">
        <v>59</v>
      </c>
      <c r="C78" s="21"/>
    </row>
  </sheetData>
  <sheetProtection formatCells="0" formatColumns="0" formatRows="0" autoFilter="0"/>
  <mergeCells count="3">
    <mergeCell ref="A1:C1"/>
    <mergeCell ref="B78:C78"/>
    <mergeCell ref="B77:C77"/>
  </mergeCells>
  <printOptions horizontalCentered="1"/>
  <pageMargins left="0.78740157480314965" right="0.59055118110236227" top="0.78740157480314965" bottom="0.78740157480314965" header="0.31496062992125984" footer="0.31496062992125984"/>
  <pageSetup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Armando</cp:lastModifiedBy>
  <cp:lastPrinted>2025-10-21T21:12:44Z</cp:lastPrinted>
  <dcterms:created xsi:type="dcterms:W3CDTF">2012-12-11T20:29:16Z</dcterms:created>
  <dcterms:modified xsi:type="dcterms:W3CDTF">2025-10-21T21:22:16Z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