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LDF\"/>
    </mc:Choice>
  </mc:AlternateContent>
  <bookViews>
    <workbookView xWindow="0" yWindow="0" windowWidth="23040" windowHeight="952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G45" i="1" s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59" i="1" l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<sst xmlns="http://schemas.openxmlformats.org/spreadsheetml/2006/main" count="80" uniqueCount="80">
  <si>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</si>
  <si>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</si>
  <si>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</si>
  <si>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</si>
  <si>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</si>
  <si>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</si>
  <si>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</si>
  <si>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</si>
  <si>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</si>
  <si>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</si>
  <si>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</si>
  <si>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</si>
  <si>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</si>
  <si>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</si>
  <si>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</si>
  <si>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</si>
  <si>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</si>
  <si>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</si>
  <si>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</si>
  <si>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</si>
  <si>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</si>
  <si>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</si>
  <si>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</si>
  <si>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</si>
  <si>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</si>
  <si>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</si>
  <si>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</si>
  <si>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</si>
  <si>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</si>
  <si>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</si>
  <si>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</si>
  <si>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</si>
  <si>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</si>
  <si>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</si>
  <si>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</si>
  <si>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</si>
  <si>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</si>
  <si>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</si>
  <si>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</si>
  <si>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</si>
  <si>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</si>
  <si>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</si>
  <si>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</si>
  <si>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</si>
  <si>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</si>
  <si>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</si>
  <si>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</si>
  <si>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</si>
  <si>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</si>
  <si>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</si>
  <si>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</si>
  <si>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</si>
  <si>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</si>
  <si>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</si>
  <si>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</si>
  <si>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</si>
  <si>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</si>
  <si>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</si>
  <si>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</si>
  <si>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</si>
  <si>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</si>
  <si>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</si>
  <si>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</si>
  <si>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</si>
  <si>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</si>
  <si>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</si>
  <si>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</si>
  <si>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</si>
  <si>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</si>
  <si>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</si>
  <si>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</si>
  <si>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</si>
  <si>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</si>
  <si>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COMISION ESTATAL DE CONCILIACIÓN Y ARBITRAJE MEDICO</t>
  </si>
  <si>
    <t>del 01 de Enero al 31 de Diciembre de 2025</t>
  </si>
  <si>
    <t>Bajo protesta de decir verdad declaramos de los formatos de la LDF son correctos y responsabilidad del ente emisor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</si>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</sst>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8" fillId="0" borderId="0" xfId="2" applyFont="1" applyAlignment="1" applyProtection="1">
      <alignment horizontal="center" wrapText="1"/>
      <protection locked="0"/>
    </xf>
    <xf numFmtId="0" fontId="8" fillId="0" borderId="0" xfId="2" applyFont="1" applyAlignment="1" applyProtection="1">
      <alignment horizontal="center" vertical="top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topLeftCell="A67" zoomScale="90" zoomScaleNormal="90" workbookViewId="0">
      <selection activeCell="D86" sqref="D86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4" t="s">
        <v>0</v>
      </c>
      <c r="B1" s="34"/>
      <c r="C1" s="34"/>
      <c r="D1" s="34"/>
      <c r="E1" s="34"/>
      <c r="F1" s="34"/>
      <c r="G1" s="34"/>
      <c r="H1" s="14"/>
    </row>
    <row r="2" spans="1:8" x14ac:dyDescent="0.3">
      <c r="A2" s="35" t="s">
        <v>73</v>
      </c>
      <c r="B2" s="36"/>
      <c r="C2" s="36"/>
      <c r="D2" s="36"/>
      <c r="E2" s="36"/>
      <c r="F2" s="36"/>
      <c r="G2" s="37"/>
      <c r="H2" s="1"/>
    </row>
    <row r="3" spans="1:8" x14ac:dyDescent="0.3">
      <c r="A3" s="38" t="s">
        <v>1</v>
      </c>
      <c r="B3" s="39"/>
      <c r="C3" s="39"/>
      <c r="D3" s="39"/>
      <c r="E3" s="39"/>
      <c r="F3" s="39"/>
      <c r="G3" s="40"/>
      <c r="H3" s="1"/>
    </row>
    <row r="4" spans="1:8" x14ac:dyDescent="0.3">
      <c r="A4" s="41" t="s">
        <v>74</v>
      </c>
      <c r="B4" s="42"/>
      <c r="C4" s="42"/>
      <c r="D4" s="42"/>
      <c r="E4" s="42"/>
      <c r="F4" s="42"/>
      <c r="G4" s="43"/>
      <c r="H4" s="1"/>
    </row>
    <row r="5" spans="1:8" x14ac:dyDescent="0.3">
      <c r="A5" s="44" t="s">
        <v>2</v>
      </c>
      <c r="B5" s="45"/>
      <c r="C5" s="45"/>
      <c r="D5" s="45"/>
      <c r="E5" s="45"/>
      <c r="F5" s="45"/>
      <c r="G5" s="46"/>
      <c r="H5" s="1"/>
    </row>
    <row r="6" spans="1:8" x14ac:dyDescent="0.3">
      <c r="A6" s="31" t="s">
        <v>3</v>
      </c>
      <c r="B6" s="33" t="s">
        <v>4</v>
      </c>
      <c r="C6" s="33"/>
      <c r="D6" s="33"/>
      <c r="E6" s="33"/>
      <c r="F6" s="33"/>
      <c r="G6" s="33" t="s">
        <v>5</v>
      </c>
      <c r="H6" s="1"/>
    </row>
    <row r="7" spans="1:8" ht="28.8" x14ac:dyDescent="0.3">
      <c r="A7" s="32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3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9">
        <v>0</v>
      </c>
      <c r="C9" s="29">
        <v>0</v>
      </c>
      <c r="D9" s="21">
        <f>B9+C9</f>
        <v>0</v>
      </c>
      <c r="E9" s="29">
        <v>0</v>
      </c>
      <c r="F9" s="29">
        <v>0</v>
      </c>
      <c r="G9" s="21">
        <f>F9-B9</f>
        <v>0</v>
      </c>
      <c r="H9" s="2"/>
    </row>
    <row r="10" spans="1:8" x14ac:dyDescent="0.3">
      <c r="A10" s="8" t="s">
        <v>13</v>
      </c>
      <c r="B10" s="29">
        <v>0</v>
      </c>
      <c r="C10" s="29">
        <v>0</v>
      </c>
      <c r="D10" s="21">
        <f t="shared" ref="D10:D15" si="0">B10+C10</f>
        <v>0</v>
      </c>
      <c r="E10" s="29">
        <v>0</v>
      </c>
      <c r="F10" s="29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29">
        <v>0</v>
      </c>
      <c r="C11" s="29">
        <v>0</v>
      </c>
      <c r="D11" s="21">
        <f t="shared" si="0"/>
        <v>0</v>
      </c>
      <c r="E11" s="29">
        <v>0</v>
      </c>
      <c r="F11" s="29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29">
        <v>0</v>
      </c>
      <c r="C12" s="29">
        <v>0</v>
      </c>
      <c r="D12" s="21">
        <f t="shared" si="0"/>
        <v>0</v>
      </c>
      <c r="E12" s="29">
        <v>0</v>
      </c>
      <c r="F12" s="29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29">
        <v>0</v>
      </c>
      <c r="C13" s="29">
        <v>0</v>
      </c>
      <c r="D13" s="21">
        <f t="shared" si="0"/>
        <v>0</v>
      </c>
      <c r="E13" s="29">
        <v>0</v>
      </c>
      <c r="F13" s="29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29">
        <v>0</v>
      </c>
      <c r="C14" s="29">
        <v>0</v>
      </c>
      <c r="D14" s="21">
        <f t="shared" si="0"/>
        <v>0</v>
      </c>
      <c r="E14" s="29">
        <v>0</v>
      </c>
      <c r="F14" s="29">
        <v>0</v>
      </c>
      <c r="G14" s="21">
        <f t="shared" si="1"/>
        <v>0</v>
      </c>
      <c r="H14" s="1"/>
    </row>
    <row r="15" spans="1:8" x14ac:dyDescent="0.3">
      <c r="A15" s="8" t="s">
        <v>70</v>
      </c>
      <c r="B15" s="29">
        <v>0</v>
      </c>
      <c r="C15" s="29">
        <v>0</v>
      </c>
      <c r="D15" s="21">
        <f t="shared" si="0"/>
        <v>0</v>
      </c>
      <c r="E15" s="29">
        <v>0</v>
      </c>
      <c r="F15" s="29">
        <v>0</v>
      </c>
      <c r="G15" s="21">
        <f t="shared" si="1"/>
        <v>0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29">
        <v>0</v>
      </c>
      <c r="C17" s="29">
        <v>0</v>
      </c>
      <c r="D17" s="21">
        <f t="shared" ref="D17:D27" si="3">B17+C17</f>
        <v>0</v>
      </c>
      <c r="E17" s="29">
        <v>0</v>
      </c>
      <c r="F17" s="29">
        <v>0</v>
      </c>
      <c r="G17" s="21">
        <f t="shared" si="1"/>
        <v>0</v>
      </c>
    </row>
    <row r="18" spans="1:7" x14ac:dyDescent="0.3">
      <c r="A18" s="12" t="s">
        <v>20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3">
      <c r="A19" s="12" t="s">
        <v>21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3">
      <c r="A26" s="12" t="s">
        <v>28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3">
      <c r="A27" s="12" t="s">
        <v>29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3">
      <c r="A30" s="12" t="s">
        <v>32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3">
      <c r="A31" s="12" t="s">
        <v>33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29">
        <v>0</v>
      </c>
      <c r="C33" s="29">
        <v>0</v>
      </c>
      <c r="D33" s="21">
        <f t="shared" si="5"/>
        <v>0</v>
      </c>
      <c r="E33" s="29">
        <v>0</v>
      </c>
      <c r="F33" s="29">
        <v>0</v>
      </c>
      <c r="G33" s="21">
        <f t="shared" si="1"/>
        <v>0</v>
      </c>
      <c r="H33" s="1"/>
    </row>
    <row r="34" spans="1:8" x14ac:dyDescent="0.3">
      <c r="A34" s="8" t="s">
        <v>72</v>
      </c>
      <c r="B34" s="29">
        <v>12519102.23</v>
      </c>
      <c r="C34" s="29">
        <v>4247819.84</v>
      </c>
      <c r="D34" s="21">
        <f>B34+C34</f>
        <v>16766922.07</v>
      </c>
      <c r="E34" s="29">
        <v>16766922.07</v>
      </c>
      <c r="F34" s="29">
        <v>16766922.07</v>
      </c>
      <c r="G34" s="21">
        <f t="shared" si="1"/>
        <v>4247819.84</v>
      </c>
      <c r="H34" s="1"/>
    </row>
    <row r="35" spans="1:8" x14ac:dyDescent="0.3">
      <c r="A35" s="8" t="s">
        <v>36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37</v>
      </c>
      <c r="B36" s="29">
        <v>0</v>
      </c>
      <c r="C36" s="29">
        <v>0</v>
      </c>
      <c r="D36" s="21">
        <f>B36+C36</f>
        <v>0</v>
      </c>
      <c r="E36" s="29">
        <v>0</v>
      </c>
      <c r="F36" s="29">
        <v>0</v>
      </c>
      <c r="G36" s="21">
        <f t="shared" si="1"/>
        <v>0</v>
      </c>
      <c r="H36" s="1"/>
    </row>
    <row r="37" spans="1:8" x14ac:dyDescent="0.3">
      <c r="A37" s="8" t="s">
        <v>38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39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40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41</v>
      </c>
      <c r="B41" s="22">
        <f>B9+B10+B11+B12+B13+B14+B15+B16+B28++B34+B35+B37</f>
        <v>12519102.23</v>
      </c>
      <c r="C41" s="22">
        <f t="shared" ref="C41:G41" si="7">C9+C10+C11+C12+C13+C14+C15+C16+C28++C34+C35+C37</f>
        <v>4247819.84</v>
      </c>
      <c r="D41" s="22">
        <f t="shared" si="7"/>
        <v>16766922.07</v>
      </c>
      <c r="E41" s="22">
        <f t="shared" si="7"/>
        <v>16766922.07</v>
      </c>
      <c r="F41" s="22">
        <f t="shared" si="7"/>
        <v>16766922.07</v>
      </c>
      <c r="G41" s="22">
        <f t="shared" si="7"/>
        <v>4247819.84</v>
      </c>
      <c r="H41" s="1"/>
    </row>
    <row r="42" spans="1:8" x14ac:dyDescent="0.3">
      <c r="A42" s="10" t="s">
        <v>42</v>
      </c>
      <c r="B42" s="23"/>
      <c r="C42" s="23"/>
      <c r="D42" s="23"/>
      <c r="E42" s="23"/>
      <c r="F42" s="23"/>
      <c r="G42" s="22">
        <f>IF((F41-B41)&lt;0,0,(F41-B41))</f>
        <v>4247819.84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43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44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45</v>
      </c>
      <c r="B46" s="29">
        <v>0</v>
      </c>
      <c r="C46" s="29">
        <v>0</v>
      </c>
      <c r="D46" s="21">
        <f>B46+C46</f>
        <v>0</v>
      </c>
      <c r="E46" s="29">
        <v>0</v>
      </c>
      <c r="F46" s="29">
        <v>0</v>
      </c>
      <c r="G46" s="21">
        <f>F46-B46</f>
        <v>0</v>
      </c>
      <c r="H46" s="1"/>
    </row>
    <row r="47" spans="1:8" x14ac:dyDescent="0.3">
      <c r="A47" s="13" t="s">
        <v>46</v>
      </c>
      <c r="B47" s="29">
        <v>0</v>
      </c>
      <c r="C47" s="29">
        <v>0</v>
      </c>
      <c r="D47" s="21">
        <f t="shared" ref="D47:D53" si="9">B47+C47</f>
        <v>0</v>
      </c>
      <c r="E47" s="29">
        <v>0</v>
      </c>
      <c r="F47" s="29">
        <v>0</v>
      </c>
      <c r="G47" s="21">
        <f t="shared" ref="G47:G48" si="10">F47-B47</f>
        <v>0</v>
      </c>
      <c r="H47" s="1"/>
    </row>
    <row r="48" spans="1:8" x14ac:dyDescent="0.3">
      <c r="A48" s="13" t="s">
        <v>47</v>
      </c>
      <c r="B48" s="29">
        <v>0</v>
      </c>
      <c r="C48" s="29">
        <v>0</v>
      </c>
      <c r="D48" s="21">
        <f t="shared" si="9"/>
        <v>0</v>
      </c>
      <c r="E48" s="29">
        <v>0</v>
      </c>
      <c r="F48" s="29">
        <v>0</v>
      </c>
      <c r="G48" s="21">
        <f t="shared" si="10"/>
        <v>0</v>
      </c>
      <c r="H48" s="1"/>
    </row>
    <row r="49" spans="1:7" ht="28.8" x14ac:dyDescent="0.3">
      <c r="A49" s="13" t="s">
        <v>48</v>
      </c>
      <c r="B49" s="29">
        <v>0</v>
      </c>
      <c r="C49" s="29">
        <v>0</v>
      </c>
      <c r="D49" s="21">
        <f t="shared" si="9"/>
        <v>0</v>
      </c>
      <c r="E49" s="29">
        <v>0</v>
      </c>
      <c r="F49" s="29">
        <v>0</v>
      </c>
      <c r="G49" s="21">
        <f>F49-B49</f>
        <v>0</v>
      </c>
    </row>
    <row r="50" spans="1:7" x14ac:dyDescent="0.3">
      <c r="A50" s="13" t="s">
        <v>49</v>
      </c>
      <c r="B50" s="29">
        <v>0</v>
      </c>
      <c r="C50" s="29">
        <v>0</v>
      </c>
      <c r="D50" s="21">
        <f t="shared" si="9"/>
        <v>0</v>
      </c>
      <c r="E50" s="29">
        <v>0</v>
      </c>
      <c r="F50" s="29">
        <v>0</v>
      </c>
      <c r="G50" s="21">
        <f t="shared" ref="G50:G63" si="11">F50-B50</f>
        <v>0</v>
      </c>
    </row>
    <row r="51" spans="1:7" x14ac:dyDescent="0.3">
      <c r="A51" s="13" t="s">
        <v>50</v>
      </c>
      <c r="B51" s="29">
        <v>0</v>
      </c>
      <c r="C51" s="29">
        <v>0</v>
      </c>
      <c r="D51" s="21">
        <f t="shared" si="9"/>
        <v>0</v>
      </c>
      <c r="E51" s="29">
        <v>0</v>
      </c>
      <c r="F51" s="29">
        <v>0</v>
      </c>
      <c r="G51" s="21">
        <f t="shared" si="11"/>
        <v>0</v>
      </c>
    </row>
    <row r="52" spans="1:7" ht="28.8" x14ac:dyDescent="0.3">
      <c r="A52" s="6" t="s">
        <v>51</v>
      </c>
      <c r="B52" s="29">
        <v>0</v>
      </c>
      <c r="C52" s="29">
        <v>0</v>
      </c>
      <c r="D52" s="21">
        <f t="shared" si="9"/>
        <v>0</v>
      </c>
      <c r="E52" s="29">
        <v>0</v>
      </c>
      <c r="F52" s="29">
        <v>0</v>
      </c>
      <c r="G52" s="21">
        <f t="shared" si="11"/>
        <v>0</v>
      </c>
    </row>
    <row r="53" spans="1:7" x14ac:dyDescent="0.3">
      <c r="A53" s="12" t="s">
        <v>52</v>
      </c>
      <c r="B53" s="29">
        <v>0</v>
      </c>
      <c r="C53" s="29">
        <v>0</v>
      </c>
      <c r="D53" s="21">
        <f t="shared" si="9"/>
        <v>0</v>
      </c>
      <c r="E53" s="29">
        <v>0</v>
      </c>
      <c r="F53" s="29">
        <v>0</v>
      </c>
      <c r="G53" s="21">
        <f t="shared" si="11"/>
        <v>0</v>
      </c>
    </row>
    <row r="54" spans="1:7" x14ac:dyDescent="0.3">
      <c r="A54" s="8" t="s">
        <v>53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54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55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56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57</v>
      </c>
      <c r="B58" s="29">
        <v>0</v>
      </c>
      <c r="C58" s="29">
        <v>0</v>
      </c>
      <c r="D58" s="21">
        <f t="shared" si="13"/>
        <v>0</v>
      </c>
      <c r="E58" s="29">
        <v>0</v>
      </c>
      <c r="F58" s="29">
        <v>0</v>
      </c>
      <c r="G58" s="21">
        <f t="shared" si="11"/>
        <v>0</v>
      </c>
    </row>
    <row r="59" spans="1:7" x14ac:dyDescent="0.3">
      <c r="A59" s="8" t="s">
        <v>58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59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3">
      <c r="A61" s="13" t="s">
        <v>60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3">
      <c r="A62" s="8" t="s">
        <v>71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3">
      <c r="A63" s="8" t="s">
        <v>61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62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63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64</v>
      </c>
      <c r="B68" s="29">
        <v>0</v>
      </c>
      <c r="C68" s="29">
        <v>0</v>
      </c>
      <c r="D68" s="21">
        <f>B68+C68</f>
        <v>0</v>
      </c>
      <c r="E68" s="29">
        <v>0</v>
      </c>
      <c r="F68" s="29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65</v>
      </c>
      <c r="B70" s="22">
        <f>B41+B65+B67</f>
        <v>12519102.23</v>
      </c>
      <c r="C70" s="22">
        <f t="shared" ref="C70:G70" si="19">C41+C65+C67</f>
        <v>4247819.84</v>
      </c>
      <c r="D70" s="22">
        <f t="shared" si="19"/>
        <v>16766922.07</v>
      </c>
      <c r="E70" s="22">
        <f t="shared" si="19"/>
        <v>16766922.07</v>
      </c>
      <c r="F70" s="22">
        <f t="shared" si="19"/>
        <v>16766922.07</v>
      </c>
      <c r="G70" s="22">
        <f t="shared" si="19"/>
        <v>4247819.84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66</v>
      </c>
      <c r="B72" s="24"/>
      <c r="C72" s="24"/>
      <c r="D72" s="24"/>
      <c r="E72" s="24"/>
      <c r="F72" s="24"/>
      <c r="G72" s="24"/>
    </row>
    <row r="73" spans="1:7" x14ac:dyDescent="0.3">
      <c r="A73" s="16" t="s">
        <v>67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28.8" x14ac:dyDescent="0.3">
      <c r="A74" s="16" t="s">
        <v>68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3">
      <c r="A75" s="15" t="s">
        <v>69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A77" s="30" t="s">
        <v>75</v>
      </c>
      <c r="B77" s="26"/>
      <c r="C77" s="26"/>
      <c r="D77" s="26"/>
      <c r="E77" s="26"/>
      <c r="F77" s="26"/>
      <c r="G77" s="26"/>
    </row>
    <row r="78" spans="1:7" x14ac:dyDescent="0.3">
      <c r="B78" s="27"/>
      <c r="C78" s="27"/>
      <c r="D78" s="27"/>
      <c r="E78" s="27"/>
      <c r="F78" s="27"/>
      <c r="G78" s="28"/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  <row r="84" spans="1:6" x14ac:dyDescent="0.3">
      <c r="A84" s="47" t="s">
        <v>76</v>
      </c>
      <c r="B84" s="1"/>
      <c r="C84" s="1"/>
      <c r="D84" s="48" t="s">
        <v>77</v>
      </c>
      <c r="E84" s="48"/>
      <c r="F84" s="48"/>
    </row>
    <row r="85" spans="1:6" ht="20.399999999999999" x14ac:dyDescent="0.3">
      <c r="A85" s="49" t="s">
        <v>78</v>
      </c>
      <c r="B85" s="1"/>
      <c r="C85" s="1"/>
      <c r="D85" s="50" t="s">
        <v>79</v>
      </c>
      <c r="E85" s="50"/>
      <c r="F85" s="50"/>
    </row>
  </sheetData>
  <mergeCells count="10">
    <mergeCell ref="D84:F84"/>
    <mergeCell ref="D85:F85"/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Armando</cp:lastModifiedBy>
  <cp:lastPrinted>2026-01-23T18:01:04Z</cp:lastPrinted>
  <dcterms:created xsi:type="dcterms:W3CDTF">2018-11-21T17:49:47Z</dcterms:created>
  <dcterms:modified xsi:type="dcterms:W3CDTF">2026-01-23T18:01:08Z</dcterms:modified>
</cp:coreProperties>
</file>