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"/>
    </mc:Choice>
  </mc:AlternateContent>
  <xr:revisionPtr revIDLastSave="0" documentId="8_{90A6CC7E-2B7E-4C53-861A-2AE97A84452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7d_RE_GTO_IMUG" sheetId="1" r:id="rId1"/>
  </sheets>
  <calcPr calcId="181029"/>
</workbook>
</file>

<file path=xl/calcChain.xml><?xml version="1.0" encoding="utf-8"?>
<calcChain xmlns="http://schemas.openxmlformats.org/spreadsheetml/2006/main">
  <c r="F17" i="1" l="1"/>
  <c r="C28" i="1" l="1"/>
  <c r="F28" i="1"/>
  <c r="E17" i="1"/>
  <c r="E28" i="1" s="1"/>
  <c r="D17" i="1"/>
  <c r="D28" i="1" s="1"/>
  <c r="C17" i="1"/>
  <c r="B17" i="1"/>
  <c r="B28" i="1" s="1"/>
  <c r="G17" i="1" l="1"/>
  <c r="F4" i="1" l="1"/>
  <c r="E4" i="1" s="1"/>
  <c r="D4" i="1" s="1"/>
  <c r="C4" i="1" s="1"/>
  <c r="B4" i="1" s="1"/>
  <c r="C6" i="1" l="1"/>
  <c r="D6" i="1"/>
  <c r="E6" i="1"/>
  <c r="F6" i="1"/>
  <c r="G6" i="1"/>
  <c r="G28" i="1" s="1"/>
  <c r="B6" i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<sst xmlns="http://schemas.openxmlformats.org/spreadsheetml/2006/main" count="32" uniqueCount="20">
  <si>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</si>
  <si>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</si>
  <si>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</si>
  <si>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</si>
  <si>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</si>
  <si>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</si>
  <si>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</si>
  <si>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</si>
  <si>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</si>
  <si>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</si>
  <si>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</si>
  <si>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</si>
  <si>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</si>
  <si>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</si>
  <si>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</si>
  <si>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</si>
  <si>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</si>
  <si>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</si>
  <si>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Instituto para las Mujeres Guanajuatenses</t>
  </si>
  <si>
    <t>Año del Ejercicio Vigente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</si>
</sst>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</cellStyleXfs>
  <cellXfs count="25">
    <xf numFmtId="0" fontId="0" fillId="0" borderId="0" xfId="0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4" fontId="2" fillId="0" borderId="0" xfId="0" applyNumberFormat="1" applyFont="1" applyBorder="1"/>
    <xf numFmtId="0" fontId="2" fillId="0" borderId="0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workbookViewId="0">
      <selection sqref="A1:G1"/>
    </sheetView>
  </sheetViews>
  <sheetFormatPr baseColWidth="10" defaultRowHeight="12.75" x14ac:dyDescent="0.2"/>
  <cols>
    <col min="1" max="1" width="49.140625" style="1" bestFit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17" t="s">
        <v>18</v>
      </c>
      <c r="B1" s="18"/>
      <c r="C1" s="18"/>
      <c r="D1" s="18"/>
      <c r="E1" s="18"/>
      <c r="F1" s="18"/>
      <c r="G1" s="19"/>
    </row>
    <row r="2" spans="1:7" x14ac:dyDescent="0.2">
      <c r="A2" s="20" t="s">
        <v>0</v>
      </c>
      <c r="B2" s="21"/>
      <c r="C2" s="21"/>
      <c r="D2" s="21"/>
      <c r="E2" s="21"/>
      <c r="F2" s="21"/>
      <c r="G2" s="22"/>
    </row>
    <row r="3" spans="1:7" x14ac:dyDescent="0.2">
      <c r="A3" s="20" t="s">
        <v>1</v>
      </c>
      <c r="B3" s="21"/>
      <c r="C3" s="21"/>
      <c r="D3" s="21"/>
      <c r="E3" s="21"/>
      <c r="F3" s="21"/>
      <c r="G3" s="22"/>
    </row>
    <row r="4" spans="1:7" ht="46.5" customHeight="1" x14ac:dyDescent="0.2">
      <c r="A4" s="23" t="s">
        <v>2</v>
      </c>
      <c r="B4" s="16">
        <f t="shared" ref="B4:D4" si="0">C4-1</f>
        <v>2014</v>
      </c>
      <c r="C4" s="16">
        <f t="shared" si="0"/>
        <v>2015</v>
      </c>
      <c r="D4" s="16">
        <f t="shared" si="0"/>
        <v>2016</v>
      </c>
      <c r="E4" s="7">
        <f>F4-1</f>
        <v>2017</v>
      </c>
      <c r="F4" s="7">
        <f>RIGHT(G4,4)-1</f>
        <v>2018</v>
      </c>
      <c r="G4" s="8" t="s">
        <v>19</v>
      </c>
    </row>
    <row r="5" spans="1:7" x14ac:dyDescent="0.2">
      <c r="A5" s="24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2">
      <c r="A6" s="10" t="s">
        <v>5</v>
      </c>
      <c r="B6" s="11">
        <f t="shared" ref="B6:G6" si="1">SUM(B7:B15)</f>
        <v>0</v>
      </c>
      <c r="C6" s="11">
        <f t="shared" si="1"/>
        <v>0</v>
      </c>
      <c r="D6" s="11">
        <f t="shared" si="1"/>
        <v>0</v>
      </c>
      <c r="E6" s="11">
        <f t="shared" si="1"/>
        <v>0</v>
      </c>
      <c r="F6" s="11">
        <f t="shared" si="1"/>
        <v>0</v>
      </c>
      <c r="G6" s="11">
        <f t="shared" si="1"/>
        <v>0</v>
      </c>
    </row>
    <row r="7" spans="1:7" x14ac:dyDescent="0.2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x14ac:dyDescent="0.2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x14ac:dyDescent="0.2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2" t="s">
        <v>15</v>
      </c>
      <c r="B17" s="13">
        <f t="shared" ref="B17:F17" si="2">SUM(B18:B26)</f>
        <v>48577496.280000001</v>
      </c>
      <c r="C17" s="13">
        <f t="shared" si="2"/>
        <v>75057069.550000012</v>
      </c>
      <c r="D17" s="13">
        <f t="shared" si="2"/>
        <v>81574745.439999983</v>
      </c>
      <c r="E17" s="13">
        <f t="shared" si="2"/>
        <v>103227460.24999999</v>
      </c>
      <c r="F17" s="13">
        <f>SUM(F18:F26)</f>
        <v>115041776.32000001</v>
      </c>
      <c r="G17" s="13">
        <f>SUM(G18:G26)</f>
        <v>16108945.369999999</v>
      </c>
    </row>
    <row r="18" spans="1:7" x14ac:dyDescent="0.2">
      <c r="A18" s="2" t="s">
        <v>6</v>
      </c>
      <c r="B18" s="3">
        <v>22811935.969999999</v>
      </c>
      <c r="C18" s="3">
        <v>31303813.310000002</v>
      </c>
      <c r="D18" s="3">
        <v>35253892.469999999</v>
      </c>
      <c r="E18" s="3">
        <v>34357021.93</v>
      </c>
      <c r="F18" s="3">
        <v>41402099.039999999</v>
      </c>
      <c r="G18" s="3">
        <v>7702725.0099999998</v>
      </c>
    </row>
    <row r="19" spans="1:7" x14ac:dyDescent="0.2">
      <c r="A19" s="2" t="s">
        <v>7</v>
      </c>
      <c r="B19" s="3">
        <v>970805.28</v>
      </c>
      <c r="C19" s="3">
        <v>1845181.2</v>
      </c>
      <c r="D19" s="3">
        <v>2237183.15</v>
      </c>
      <c r="E19" s="3">
        <v>2789300.4000000004</v>
      </c>
      <c r="F19" s="3">
        <v>3294352.39</v>
      </c>
      <c r="G19" s="3">
        <v>327507.68</v>
      </c>
    </row>
    <row r="20" spans="1:7" x14ac:dyDescent="0.2">
      <c r="A20" s="2" t="s">
        <v>8</v>
      </c>
      <c r="B20" s="3">
        <v>13229005.800000001</v>
      </c>
      <c r="C20" s="3">
        <v>30610943.220000003</v>
      </c>
      <c r="D20" s="3">
        <v>24533519.390000001</v>
      </c>
      <c r="E20" s="3">
        <v>30049999.489999998</v>
      </c>
      <c r="F20" s="3">
        <v>29429110.080000002</v>
      </c>
      <c r="G20" s="3">
        <v>639029.05999999994</v>
      </c>
    </row>
    <row r="21" spans="1:7" x14ac:dyDescent="0.2">
      <c r="A21" s="2" t="s">
        <v>9</v>
      </c>
      <c r="B21" s="3">
        <v>8287854.1399999997</v>
      </c>
      <c r="C21" s="3">
        <v>8433986.1500000004</v>
      </c>
      <c r="D21" s="3">
        <v>17800385.719999999</v>
      </c>
      <c r="E21" s="3">
        <v>35111712.350000001</v>
      </c>
      <c r="F21" s="3">
        <v>40330633.810000002</v>
      </c>
      <c r="G21" s="3">
        <v>7439683.6199999992</v>
      </c>
    </row>
    <row r="22" spans="1:7" x14ac:dyDescent="0.2">
      <c r="A22" s="2" t="s">
        <v>10</v>
      </c>
      <c r="B22" s="3">
        <v>3277895.09</v>
      </c>
      <c r="C22" s="3">
        <v>2863145.67</v>
      </c>
      <c r="D22" s="3">
        <v>1749764.71</v>
      </c>
      <c r="E22" s="3">
        <v>919426.07999999984</v>
      </c>
      <c r="F22" s="3">
        <v>585581</v>
      </c>
      <c r="G22" s="3">
        <v>0</v>
      </c>
    </row>
    <row r="23" spans="1:7" x14ac:dyDescent="0.2">
      <c r="A23" s="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2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17</v>
      </c>
      <c r="B28" s="5">
        <f t="shared" ref="B28:F28" si="3">+B6+B17</f>
        <v>48577496.280000001</v>
      </c>
      <c r="C28" s="5">
        <f t="shared" si="3"/>
        <v>75057069.550000012</v>
      </c>
      <c r="D28" s="5">
        <f t="shared" si="3"/>
        <v>81574745.439999983</v>
      </c>
      <c r="E28" s="5">
        <f t="shared" si="3"/>
        <v>103227460.24999999</v>
      </c>
      <c r="F28" s="5">
        <f>+F6+F17</f>
        <v>115041776.32000001</v>
      </c>
      <c r="G28" s="5">
        <f>+G6+G17</f>
        <v>16108945.369999999</v>
      </c>
    </row>
    <row r="29" spans="1:7" x14ac:dyDescent="0.2">
      <c r="B29" s="6"/>
      <c r="C29" s="6"/>
      <c r="D29" s="6"/>
      <c r="E29" s="6"/>
      <c r="F29" s="6"/>
      <c r="G29" s="6"/>
    </row>
    <row r="32" spans="1:7" x14ac:dyDescent="0.2">
      <c r="E32" s="14"/>
    </row>
    <row r="33" spans="5:6" x14ac:dyDescent="0.2">
      <c r="E33" s="15"/>
    </row>
    <row r="34" spans="5:6" x14ac:dyDescent="0.2">
      <c r="E34" s="14"/>
    </row>
    <row r="35" spans="5:6" x14ac:dyDescent="0.2">
      <c r="E35" s="15"/>
    </row>
    <row r="36" spans="5:6" x14ac:dyDescent="0.2">
      <c r="F36" s="14"/>
    </row>
    <row r="38" spans="5:6" x14ac:dyDescent="0.2">
      <c r="F38" s="6"/>
    </row>
  </sheetData>
  <mergeCells count="4">
    <mergeCell ref="A1:G1"/>
    <mergeCell ref="A2:G2"/>
    <mergeCell ref="A3:G3"/>
    <mergeCell ref="A4:A5"/>
  </mergeCells>
  <printOptions horizontalCentered="1"/>
  <pageMargins left="0.39370078740157483" right="0.39370078740157483" top="0.39370078740157483" bottom="0.39370078740157483" header="0" footer="0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F7d_RE_GTO_IMUG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cp:lastPrinted>2018-05-04T18:43:13Z</cp:lastPrinted>
  <dcterms:created xsi:type="dcterms:W3CDTF">2017-02-02T21:49:50Z</dcterms:created>
  <dcterms:modified xsi:type="dcterms:W3CDTF">2019-04-25T23:22:34Z</dcterms:modified>
</cp:coreProperties>
</file>