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2019\06\LDF\"/>
    </mc:Choice>
  </mc:AlternateContent>
  <xr:revisionPtr revIDLastSave="0" documentId="13_ncr:1_{54F6631C-385D-4170-A1CA-8539473E4F10}" xr6:coauthVersionLast="43" xr6:coauthVersionMax="43" xr10:uidLastSave="{00000000-0000-0000-0000-000000000000}"/>
  <bookViews>
    <workbookView xWindow="-120" yWindow="-120" windowWidth="20730" windowHeight="11160" xr2:uid="{EC55FD66-EAF3-4EFC-9DB4-E9E6074F65F9}"/>
  </bookViews>
  <sheets>
    <sheet name="F6B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  <c r="C8" i="1"/>
  <c r="E8" i="1"/>
  <c r="F8" i="1"/>
  <c r="D9" i="1"/>
  <c r="D8" i="1" s="1"/>
  <c r="G9" i="1"/>
  <c r="D10" i="1"/>
  <c r="G10" i="1" s="1"/>
  <c r="D11" i="1"/>
  <c r="G11" i="1"/>
  <c r="D12" i="1"/>
  <c r="G12" i="1" s="1"/>
  <c r="D13" i="1"/>
  <c r="G13" i="1"/>
  <c r="D14" i="1"/>
  <c r="G14" i="1" s="1"/>
  <c r="D15" i="1"/>
  <c r="G15" i="1"/>
  <c r="D16" i="1"/>
  <c r="G16" i="1" s="1"/>
  <c r="D17" i="1"/>
  <c r="G17" i="1"/>
  <c r="B19" i="1"/>
  <c r="C19" i="1"/>
  <c r="E19" i="1"/>
  <c r="F19" i="1"/>
  <c r="D20" i="1"/>
  <c r="D19" i="1" s="1"/>
  <c r="G20" i="1"/>
  <c r="D21" i="1"/>
  <c r="G21" i="1" s="1"/>
  <c r="D22" i="1"/>
  <c r="G22" i="1"/>
  <c r="D23" i="1"/>
  <c r="G23" i="1" s="1"/>
  <c r="D24" i="1"/>
  <c r="G24" i="1"/>
  <c r="D25" i="1"/>
  <c r="G25" i="1" s="1"/>
  <c r="D26" i="1"/>
  <c r="G26" i="1"/>
  <c r="D27" i="1"/>
  <c r="G27" i="1" s="1"/>
  <c r="D28" i="1"/>
  <c r="G28" i="1"/>
  <c r="B29" i="1"/>
  <c r="D29" i="1" s="1"/>
  <c r="G29" i="1" s="1"/>
  <c r="C29" i="1"/>
  <c r="E29" i="1"/>
  <c r="F29" i="1"/>
  <c r="G8" i="1" l="1"/>
  <c r="G19" i="1"/>
</calcChain>
</file>

<file path=xl/sharedStrings.xml><?xml version="1.0" encoding="utf-8"?>
<sst xmlns="http://schemas.openxmlformats.org/spreadsheetml/2006/main" count="35" uniqueCount="29">
  <si>
    <t>III. Total de Egresos (III = I + II)</t>
  </si>
  <si>
    <t>*</t>
  </si>
  <si>
    <t>H. Dependencia o Unidad Administrativa xx</t>
  </si>
  <si>
    <t>G. Dependencia o Unidad Administrativa 7</t>
  </si>
  <si>
    <t>F. Dependencia o Unidad Administrativa 6</t>
  </si>
  <si>
    <t>0501 UNIDAD DE SALUD GÉNERO Y DESARROLLO</t>
  </si>
  <si>
    <t>0401 UNIDAD DE PREV Y ATENCIÓN A LA VIOLENCIA</t>
  </si>
  <si>
    <t>0301 UNIDAD DE GÉNERO Y DESARROLLO SUSTENTABL</t>
  </si>
  <si>
    <t>0201 UNIDAD DE EDUCACIÓN POR LA EQUIDAD</t>
  </si>
  <si>
    <t>0103 ASUNTOS JURÍDICOS</t>
  </si>
  <si>
    <t>II. Gasto Etiquetado (II=A+B+C+D+E+F+G+H)</t>
  </si>
  <si>
    <t>0701 COMUNICACIÓN Y DIVULGACIÓN</t>
  </si>
  <si>
    <t>0601 UNIDAD DE INVESTIGACIÓN</t>
  </si>
  <si>
    <t>0104 COOR. ADMINISTRATIVA</t>
  </si>
  <si>
    <t>0101 DIRECCIÓN GENERAL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</si>
  <si>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</si>
  <si>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</si>
  <si>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</si>
  <si>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</si>
  <si>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</si>
  <si>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</si>
  <si>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</si>
  <si>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</si>
  <si>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</si>
  <si>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</si>
  <si>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01 de Enero al 30 de Junio de 2019</t>
  </si>
  <si>
    <t>Clasificación Administrativa</t>
  </si>
  <si>
    <t>Estado Analítico del Ejercicio del Presupuesto de Egresos Detallado - LDF</t>
  </si>
  <si>
    <t xml:space="preserve"> INSTITUTO PARA LAS MUJERES GUANAJUATENSES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</si>
</sst>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2" fillId="0" borderId="2" xfId="1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indent="3"/>
    </xf>
    <xf numFmtId="164" fontId="0" fillId="0" borderId="2" xfId="1" applyNumberFormat="1" applyFont="1" applyBorder="1" applyAlignment="1" applyProtection="1">
      <alignment vertical="center"/>
      <protection locked="0"/>
    </xf>
    <xf numFmtId="164" fontId="0" fillId="0" borderId="2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 applyProtection="1">
      <alignment horizontal="left" vertical="center" indent="6"/>
      <protection locked="0"/>
    </xf>
    <xf numFmtId="164" fontId="1" fillId="0" borderId="2" xfId="1" applyNumberFormat="1" applyBorder="1" applyAlignment="1" applyProtection="1">
      <alignment vertical="center"/>
      <protection locked="0"/>
    </xf>
    <xf numFmtId="164" fontId="2" fillId="0" borderId="3" xfId="1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left" vertical="center" indent="3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D0FA-4A67-4517-B761-AFB7DB519915}">
  <dimension ref="A1:G30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x14ac:dyDescent="0.25">
      <c r="A1" s="22" t="s">
        <v>28</v>
      </c>
      <c r="B1" s="23"/>
      <c r="C1" s="23"/>
      <c r="D1" s="23"/>
      <c r="E1" s="23"/>
      <c r="F1" s="23"/>
      <c r="G1" s="24"/>
    </row>
    <row r="2" spans="1:7" x14ac:dyDescent="0.25">
      <c r="A2" s="25" t="s">
        <v>27</v>
      </c>
      <c r="B2" s="26"/>
      <c r="C2" s="26"/>
      <c r="D2" s="26"/>
      <c r="E2" s="26"/>
      <c r="F2" s="26"/>
      <c r="G2" s="27"/>
    </row>
    <row r="3" spans="1:7" x14ac:dyDescent="0.25">
      <c r="A3" s="25" t="s">
        <v>26</v>
      </c>
      <c r="B3" s="26"/>
      <c r="C3" s="26"/>
      <c r="D3" s="26"/>
      <c r="E3" s="26"/>
      <c r="F3" s="26"/>
      <c r="G3" s="27"/>
    </row>
    <row r="4" spans="1:7" x14ac:dyDescent="0.25">
      <c r="A4" s="25" t="s">
        <v>25</v>
      </c>
      <c r="B4" s="26"/>
      <c r="C4" s="26"/>
      <c r="D4" s="26"/>
      <c r="E4" s="26"/>
      <c r="F4" s="26"/>
      <c r="G4" s="27"/>
    </row>
    <row r="5" spans="1:7" x14ac:dyDescent="0.25">
      <c r="A5" s="14" t="s">
        <v>24</v>
      </c>
      <c r="B5" s="15"/>
      <c r="C5" s="15"/>
      <c r="D5" s="15"/>
      <c r="E5" s="15"/>
      <c r="F5" s="15"/>
      <c r="G5" s="16"/>
    </row>
    <row r="6" spans="1:7" x14ac:dyDescent="0.25">
      <c r="A6" s="17" t="s">
        <v>23</v>
      </c>
      <c r="B6" s="19" t="s">
        <v>22</v>
      </c>
      <c r="C6" s="19"/>
      <c r="D6" s="19"/>
      <c r="E6" s="19"/>
      <c r="F6" s="19"/>
      <c r="G6" s="20" t="s">
        <v>21</v>
      </c>
    </row>
    <row r="7" spans="1:7" ht="30" x14ac:dyDescent="0.25">
      <c r="A7" s="18"/>
      <c r="B7" s="12" t="s">
        <v>20</v>
      </c>
      <c r="C7" s="13" t="s">
        <v>19</v>
      </c>
      <c r="D7" s="12" t="s">
        <v>18</v>
      </c>
      <c r="E7" s="12" t="s">
        <v>17</v>
      </c>
      <c r="F7" s="12" t="s">
        <v>16</v>
      </c>
      <c r="G7" s="21"/>
    </row>
    <row r="8" spans="1:7" x14ac:dyDescent="0.25">
      <c r="A8" s="11" t="s">
        <v>15</v>
      </c>
      <c r="B8" s="10">
        <f t="shared" ref="B8:G8" si="0">SUM(B9:B18)</f>
        <v>115060784.06999999</v>
      </c>
      <c r="C8" s="10">
        <f t="shared" si="0"/>
        <v>-10030304.359999999</v>
      </c>
      <c r="D8" s="10">
        <f t="shared" si="0"/>
        <v>105030479.71000001</v>
      </c>
      <c r="E8" s="10">
        <f t="shared" si="0"/>
        <v>42088330.170000002</v>
      </c>
      <c r="F8" s="10">
        <f t="shared" si="0"/>
        <v>42088330.170000002</v>
      </c>
      <c r="G8" s="10">
        <f t="shared" si="0"/>
        <v>62942149.539999999</v>
      </c>
    </row>
    <row r="9" spans="1:7" x14ac:dyDescent="0.25">
      <c r="A9" s="8" t="s">
        <v>14</v>
      </c>
      <c r="B9" s="9">
        <v>3787872.63</v>
      </c>
      <c r="C9" s="9">
        <v>481078.73</v>
      </c>
      <c r="D9" s="5">
        <f t="shared" ref="D9:D17" si="1">B9+C9</f>
        <v>4268951.3599999994</v>
      </c>
      <c r="E9" s="9">
        <v>1288036.25</v>
      </c>
      <c r="F9" s="9">
        <v>1288036.25</v>
      </c>
      <c r="G9" s="5">
        <f t="shared" ref="G9:G17" si="2">D9-E9</f>
        <v>2980915.1099999994</v>
      </c>
    </row>
    <row r="10" spans="1:7" x14ac:dyDescent="0.25">
      <c r="A10" s="8" t="s">
        <v>9</v>
      </c>
      <c r="B10" s="9">
        <v>5447710.8499999996</v>
      </c>
      <c r="C10" s="9">
        <v>-181246</v>
      </c>
      <c r="D10" s="5">
        <f t="shared" si="1"/>
        <v>5266464.8499999996</v>
      </c>
      <c r="E10" s="9">
        <v>1297890.95</v>
      </c>
      <c r="F10" s="9">
        <v>1297890.95</v>
      </c>
      <c r="G10" s="5">
        <f t="shared" si="2"/>
        <v>3968573.8999999994</v>
      </c>
    </row>
    <row r="11" spans="1:7" x14ac:dyDescent="0.25">
      <c r="A11" s="8" t="s">
        <v>13</v>
      </c>
      <c r="B11" s="9">
        <v>2932738.53</v>
      </c>
      <c r="C11" s="9">
        <v>490170</v>
      </c>
      <c r="D11" s="5">
        <f t="shared" si="1"/>
        <v>3422908.53</v>
      </c>
      <c r="E11" s="9">
        <v>1289885.8500000001</v>
      </c>
      <c r="F11" s="9">
        <v>1289885.8500000001</v>
      </c>
      <c r="G11" s="5">
        <f t="shared" si="2"/>
        <v>2133022.6799999997</v>
      </c>
    </row>
    <row r="12" spans="1:7" x14ac:dyDescent="0.25">
      <c r="A12" s="8" t="s">
        <v>8</v>
      </c>
      <c r="B12" s="9">
        <v>5381392.6299999999</v>
      </c>
      <c r="C12" s="9">
        <v>-2630585</v>
      </c>
      <c r="D12" s="5">
        <f t="shared" si="1"/>
        <v>2750807.63</v>
      </c>
      <c r="E12" s="9">
        <v>631126.31999999995</v>
      </c>
      <c r="F12" s="9">
        <v>631126.31999999995</v>
      </c>
      <c r="G12" s="5">
        <f t="shared" si="2"/>
        <v>2119681.31</v>
      </c>
    </row>
    <row r="13" spans="1:7" x14ac:dyDescent="0.25">
      <c r="A13" s="8" t="s">
        <v>7</v>
      </c>
      <c r="B13" s="9">
        <v>44025325.280000001</v>
      </c>
      <c r="C13" s="9">
        <v>-1146242.2</v>
      </c>
      <c r="D13" s="5">
        <f t="shared" si="1"/>
        <v>42879083.079999998</v>
      </c>
      <c r="E13" s="9">
        <v>25059930.670000002</v>
      </c>
      <c r="F13" s="9">
        <v>25059930.670000002</v>
      </c>
      <c r="G13" s="5">
        <f t="shared" si="2"/>
        <v>17819152.409999996</v>
      </c>
    </row>
    <row r="14" spans="1:7" x14ac:dyDescent="0.25">
      <c r="A14" s="8" t="s">
        <v>6</v>
      </c>
      <c r="B14" s="9">
        <v>33119088.629999999</v>
      </c>
      <c r="C14" s="9">
        <v>-7675051.7999999998</v>
      </c>
      <c r="D14" s="5">
        <f t="shared" si="1"/>
        <v>25444036.829999998</v>
      </c>
      <c r="E14" s="9">
        <v>7510540.3300000001</v>
      </c>
      <c r="F14" s="9">
        <v>7510540.3300000001</v>
      </c>
      <c r="G14" s="5">
        <f t="shared" si="2"/>
        <v>17933496.5</v>
      </c>
    </row>
    <row r="15" spans="1:7" x14ac:dyDescent="0.25">
      <c r="A15" s="8" t="s">
        <v>5</v>
      </c>
      <c r="B15" s="9">
        <v>9567494.6300000008</v>
      </c>
      <c r="C15" s="9">
        <v>-88784</v>
      </c>
      <c r="D15" s="5">
        <f t="shared" si="1"/>
        <v>9478710.6300000008</v>
      </c>
      <c r="E15" s="9">
        <v>3041797.69</v>
      </c>
      <c r="F15" s="9">
        <v>3041797.69</v>
      </c>
      <c r="G15" s="5">
        <f t="shared" si="2"/>
        <v>6436912.9400000013</v>
      </c>
    </row>
    <row r="16" spans="1:7" x14ac:dyDescent="0.25">
      <c r="A16" s="8" t="s">
        <v>12</v>
      </c>
      <c r="B16" s="9">
        <v>4731280.26</v>
      </c>
      <c r="C16" s="9">
        <v>930126</v>
      </c>
      <c r="D16" s="5">
        <f t="shared" si="1"/>
        <v>5661406.2599999998</v>
      </c>
      <c r="E16" s="9">
        <v>1040812.67</v>
      </c>
      <c r="F16" s="9">
        <v>1040812.67</v>
      </c>
      <c r="G16" s="5">
        <f t="shared" si="2"/>
        <v>4620593.59</v>
      </c>
    </row>
    <row r="17" spans="1:7" x14ac:dyDescent="0.25">
      <c r="A17" s="8" t="s">
        <v>11</v>
      </c>
      <c r="B17" s="9">
        <v>6067880.6299999999</v>
      </c>
      <c r="C17" s="9">
        <v>-209770.09</v>
      </c>
      <c r="D17" s="5">
        <f t="shared" si="1"/>
        <v>5858110.54</v>
      </c>
      <c r="E17" s="9">
        <v>928309.44</v>
      </c>
      <c r="F17" s="9">
        <v>928309.44</v>
      </c>
      <c r="G17" s="5">
        <f t="shared" si="2"/>
        <v>4929801.0999999996</v>
      </c>
    </row>
    <row r="18" spans="1:7" x14ac:dyDescent="0.25">
      <c r="A18" s="7" t="s">
        <v>1</v>
      </c>
      <c r="B18" s="6"/>
      <c r="C18" s="6"/>
      <c r="D18" s="6"/>
      <c r="E18" s="6"/>
      <c r="F18" s="6"/>
      <c r="G18" s="6"/>
    </row>
    <row r="19" spans="1:7" x14ac:dyDescent="0.25">
      <c r="A19" s="4" t="s">
        <v>10</v>
      </c>
      <c r="B19" s="3">
        <f t="shared" ref="B19:G19" si="3">SUM(B20:B28)</f>
        <v>0</v>
      </c>
      <c r="C19" s="3">
        <f t="shared" si="3"/>
        <v>6008725</v>
      </c>
      <c r="D19" s="3">
        <f t="shared" si="3"/>
        <v>6008725</v>
      </c>
      <c r="E19" s="3">
        <f t="shared" si="3"/>
        <v>0</v>
      </c>
      <c r="F19" s="3">
        <f t="shared" si="3"/>
        <v>0</v>
      </c>
      <c r="G19" s="3">
        <f t="shared" si="3"/>
        <v>6008725</v>
      </c>
    </row>
    <row r="20" spans="1:7" x14ac:dyDescent="0.25">
      <c r="A20" s="8" t="s">
        <v>9</v>
      </c>
      <c r="B20" s="9">
        <v>0</v>
      </c>
      <c r="C20" s="9">
        <v>346998.93</v>
      </c>
      <c r="D20" s="5">
        <f t="shared" ref="D20:D29" si="4">B20+C20</f>
        <v>346998.93</v>
      </c>
      <c r="E20" s="9">
        <v>0</v>
      </c>
      <c r="F20" s="9">
        <v>0</v>
      </c>
      <c r="G20" s="5">
        <f t="shared" ref="G20:G29" si="5">D20-E20</f>
        <v>346998.93</v>
      </c>
    </row>
    <row r="21" spans="1:7" x14ac:dyDescent="0.25">
      <c r="A21" s="8" t="s">
        <v>8</v>
      </c>
      <c r="B21" s="9">
        <v>0</v>
      </c>
      <c r="C21" s="9">
        <v>350000</v>
      </c>
      <c r="D21" s="5">
        <f t="shared" si="4"/>
        <v>350000</v>
      </c>
      <c r="E21" s="9">
        <v>0</v>
      </c>
      <c r="F21" s="9">
        <v>0</v>
      </c>
      <c r="G21" s="5">
        <f t="shared" si="5"/>
        <v>350000</v>
      </c>
    </row>
    <row r="22" spans="1:7" x14ac:dyDescent="0.25">
      <c r="A22" s="8" t="s">
        <v>7</v>
      </c>
      <c r="B22" s="9">
        <v>0</v>
      </c>
      <c r="C22" s="9">
        <v>219999.99</v>
      </c>
      <c r="D22" s="5">
        <f t="shared" si="4"/>
        <v>219999.99</v>
      </c>
      <c r="E22" s="9">
        <v>0</v>
      </c>
      <c r="F22" s="9">
        <v>0</v>
      </c>
      <c r="G22" s="5">
        <f t="shared" si="5"/>
        <v>219999.99</v>
      </c>
    </row>
    <row r="23" spans="1:7" x14ac:dyDescent="0.25">
      <c r="A23" s="8" t="s">
        <v>6</v>
      </c>
      <c r="B23" s="9">
        <v>0</v>
      </c>
      <c r="C23" s="9">
        <v>2321726.08</v>
      </c>
      <c r="D23" s="5">
        <f t="shared" si="4"/>
        <v>2321726.08</v>
      </c>
      <c r="E23" s="9">
        <v>0</v>
      </c>
      <c r="F23" s="9">
        <v>0</v>
      </c>
      <c r="G23" s="5">
        <f t="shared" si="5"/>
        <v>2321726.08</v>
      </c>
    </row>
    <row r="24" spans="1:7" x14ac:dyDescent="0.25">
      <c r="A24" s="8" t="s">
        <v>5</v>
      </c>
      <c r="B24" s="9">
        <v>0</v>
      </c>
      <c r="C24" s="9">
        <v>2770000</v>
      </c>
      <c r="D24" s="5">
        <f t="shared" si="4"/>
        <v>2770000</v>
      </c>
      <c r="E24" s="9">
        <v>0</v>
      </c>
      <c r="F24" s="9">
        <v>0</v>
      </c>
      <c r="G24" s="5">
        <f t="shared" si="5"/>
        <v>2770000</v>
      </c>
    </row>
    <row r="25" spans="1:7" x14ac:dyDescent="0.25">
      <c r="A25" s="8" t="s">
        <v>4</v>
      </c>
      <c r="B25" s="5">
        <v>0</v>
      </c>
      <c r="C25" s="5">
        <v>0</v>
      </c>
      <c r="D25" s="5">
        <f t="shared" si="4"/>
        <v>0</v>
      </c>
      <c r="E25" s="5">
        <v>0</v>
      </c>
      <c r="F25" s="5">
        <v>0</v>
      </c>
      <c r="G25" s="5">
        <f t="shared" si="5"/>
        <v>0</v>
      </c>
    </row>
    <row r="26" spans="1:7" x14ac:dyDescent="0.25">
      <c r="A26" s="8" t="s">
        <v>3</v>
      </c>
      <c r="B26" s="5">
        <v>0</v>
      </c>
      <c r="C26" s="5">
        <v>0</v>
      </c>
      <c r="D26" s="5">
        <f t="shared" si="4"/>
        <v>0</v>
      </c>
      <c r="E26" s="5">
        <v>0</v>
      </c>
      <c r="F26" s="5">
        <v>0</v>
      </c>
      <c r="G26" s="5">
        <f t="shared" si="5"/>
        <v>0</v>
      </c>
    </row>
    <row r="27" spans="1:7" x14ac:dyDescent="0.25">
      <c r="A27" s="8" t="s">
        <v>2</v>
      </c>
      <c r="B27" s="5">
        <v>0</v>
      </c>
      <c r="C27" s="5">
        <v>0</v>
      </c>
      <c r="D27" s="5">
        <f t="shared" si="4"/>
        <v>0</v>
      </c>
      <c r="E27" s="5">
        <v>0</v>
      </c>
      <c r="F27" s="5">
        <v>0</v>
      </c>
      <c r="G27" s="5">
        <f t="shared" si="5"/>
        <v>0</v>
      </c>
    </row>
    <row r="28" spans="1:7" x14ac:dyDescent="0.25">
      <c r="A28" s="7" t="s">
        <v>1</v>
      </c>
      <c r="B28" s="6"/>
      <c r="C28" s="6"/>
      <c r="D28" s="5">
        <f t="shared" si="4"/>
        <v>0</v>
      </c>
      <c r="E28" s="5"/>
      <c r="F28" s="5"/>
      <c r="G28" s="5">
        <f t="shared" si="5"/>
        <v>0</v>
      </c>
    </row>
    <row r="29" spans="1:7" x14ac:dyDescent="0.25">
      <c r="A29" s="4" t="s">
        <v>0</v>
      </c>
      <c r="B29" s="3">
        <f>B8+B19</f>
        <v>115060784.06999999</v>
      </c>
      <c r="C29" s="3">
        <f>C8+C19</f>
        <v>-4021579.3599999994</v>
      </c>
      <c r="D29" s="3">
        <f t="shared" si="4"/>
        <v>111039204.70999999</v>
      </c>
      <c r="E29" s="3">
        <f>E8+E19</f>
        <v>42088330.170000002</v>
      </c>
      <c r="F29" s="3">
        <f>F8+F19</f>
        <v>42088330.170000002</v>
      </c>
      <c r="G29" s="3">
        <f t="shared" si="5"/>
        <v>68950874.539999992</v>
      </c>
    </row>
    <row r="30" spans="1:7" x14ac:dyDescent="0.25">
      <c r="A30" s="2"/>
      <c r="B30" s="1"/>
      <c r="C30" s="1"/>
      <c r="D30" s="1"/>
      <c r="E30" s="1"/>
      <c r="F30" s="1"/>
      <c r="G30" s="1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dcterms:created xsi:type="dcterms:W3CDTF">2019-08-01T19:19:30Z</dcterms:created>
  <dcterms:modified xsi:type="dcterms:W3CDTF">2019-08-01T19:30:32Z</dcterms:modified>
</cp:coreProperties>
</file>