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1ER TRI\PORTAL SFIA\"/>
    </mc:Choice>
  </mc:AlternateContent>
  <bookViews>
    <workbookView xWindow="0" yWindow="0" windowWidth="23040" windowHeight="9525"/>
  </bookViews>
  <sheets>
    <sheet name="F6C" sheetId="3" r:id="rId1"/>
  </sheets>
  <definedNames>
    <definedName name="_xlnm.Print_Area" localSheetId="0">F6C!$A$1:$G$78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<sst xmlns="http://schemas.openxmlformats.org/spreadsheetml/2006/main" count="138" uniqueCount="108">
  <si>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</si>
  <si>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</si>
  <si>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</si>
  <si>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</si>
  <si>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</si>
  <si>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</si>
  <si>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</si>
  <si>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</si>
  <si>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</si>
  <si>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</si>
  <si>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</si>
  <si>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</si>
  <si>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</si>
  <si>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</si>
  <si>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</si>
  <si>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</si>
  <si>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</si>
  <si>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</si>
  <si>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</si>
  <si>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</si>
  <si>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</si>
  <si>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</si>
  <si>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</si>
  <si>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</si>
  <si>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</si>
  <si>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</si>
  <si>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</si>
  <si>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</si>
  <si>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</si>
  <si>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</si>
  <si>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</si>
  <si>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</si>
  <si>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</si>
  <si>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</si>
  <si>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</si>
  <si>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</si>
  <si>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</si>
  <si>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</si>
  <si>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</si>
  <si>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</si>
  <si>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</si>
  <si>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</si>
  <si>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</si>
  <si>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</si>
  <si>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</si>
  <si>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</si>
  <si>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</si>
  <si>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</si>
  <si>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</si>
  <si>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</si>
  <si>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</si>
  <si>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</si>
  <si>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</si>
  <si>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</si>
  <si>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</si>
  <si>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</si>
  <si>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</si>
  <si>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</si>
  <si>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</si>
  <si>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</si>
  <si>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</si>
  <si>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</si>
  <si>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</si>
  <si>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</si>
  <si>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</si>
  <si>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</si>
  <si>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</si>
  <si>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</si>
  <si>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</si>
  <si>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</si>
  <si>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</si>
  <si>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</si>
  <si>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</si>
  <si>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</si>
  <si>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</si>
  <si>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</si>
  <si>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</si>
  <si>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</si>
  <si>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</si>
  <si>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</si>
  <si>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</si>
  <si>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</si>
  <si>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</si>
  <si>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</si>
  <si>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</si>
  <si>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</si>
  <si>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</si>
  <si>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</si>
  <si>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</si>
  <si>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</si>
  <si>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</si>
  <si>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</si>
  <si>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</si>
  <si>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</si>
  <si>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</si>
  <si>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</si>
  <si>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</si>
  <si>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</si>
  <si>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</si>
  <si>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</si>
  <si>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</si>
  <si>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</si>
  <si>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</si>
  <si>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</si>
  <si>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</si>
  <si>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INSTITUTO DE LA MUJER GUANAJUATENSE</t>
  </si>
  <si>
    <t>del 01 de Enero al 31 de Marzo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</si>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</sst>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45" t="s">
        <v>104</v>
      </c>
      <c r="B1" s="46"/>
      <c r="C1" s="46"/>
      <c r="D1" s="46"/>
      <c r="E1" s="46"/>
      <c r="F1" s="46"/>
      <c r="G1" s="46"/>
    </row>
    <row r="2" spans="1:8">
      <c r="A2" s="36" t="s">
        <v>105</v>
      </c>
      <c r="B2" s="37"/>
      <c r="C2" s="37"/>
      <c r="D2" s="37"/>
      <c r="E2" s="37"/>
      <c r="F2" s="37"/>
      <c r="G2" s="38"/>
    </row>
    <row r="3" spans="1:8">
      <c r="A3" s="39" t="s">
        <v>8</v>
      </c>
      <c r="B3" s="40"/>
      <c r="C3" s="40"/>
      <c r="D3" s="40"/>
      <c r="E3" s="40"/>
      <c r="F3" s="40"/>
      <c r="G3" s="41"/>
    </row>
    <row r="4" spans="1:8">
      <c r="A4" s="39" t="s">
        <v>9</v>
      </c>
      <c r="B4" s="40"/>
      <c r="C4" s="40"/>
      <c r="D4" s="40"/>
      <c r="E4" s="40"/>
      <c r="F4" s="40"/>
      <c r="G4" s="41"/>
    </row>
    <row r="5" spans="1:8">
      <c r="A5" s="42" t="s">
        <v>106</v>
      </c>
      <c r="B5" s="43"/>
      <c r="C5" s="43"/>
      <c r="D5" s="43"/>
      <c r="E5" s="43"/>
      <c r="F5" s="43"/>
      <c r="G5" s="44"/>
    </row>
    <row r="6" spans="1:8">
      <c r="A6" s="33" t="s">
        <v>0</v>
      </c>
      <c r="B6" s="34"/>
      <c r="C6" s="34"/>
      <c r="D6" s="34"/>
      <c r="E6" s="34"/>
      <c r="F6" s="34"/>
      <c r="G6" s="35"/>
    </row>
    <row r="7" spans="1:8">
      <c r="A7" s="40" t="s">
        <v>1</v>
      </c>
      <c r="B7" s="33" t="s">
        <v>2</v>
      </c>
      <c r="C7" s="34"/>
      <c r="D7" s="34"/>
      <c r="E7" s="34"/>
      <c r="F7" s="35"/>
      <c r="G7" s="32" t="s">
        <v>10</v>
      </c>
    </row>
    <row r="8" spans="1:8" ht="30">
      <c r="A8" s="40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31"/>
    </row>
    <row r="9" spans="1:8">
      <c r="A9" s="7" t="s">
        <v>12</v>
      </c>
      <c r="B9" s="24">
        <f>B10+B19+B27+B37</f>
        <v>75474977.669999987</v>
      </c>
      <c r="C9" s="24">
        <f t="shared" ref="C9:G9" si="0">C10+C19+C27+C37</f>
        <v>7344375.4600000009</v>
      </c>
      <c r="D9" s="24">
        <f t="shared" si="0"/>
        <v>82819353.129999995</v>
      </c>
      <c r="E9" s="24">
        <f t="shared" si="0"/>
        <v>13528643.620000001</v>
      </c>
      <c r="F9" s="24">
        <f t="shared" si="0"/>
        <v>13528643.620000001</v>
      </c>
      <c r="G9" s="24">
        <f t="shared" si="0"/>
        <v>69290709.50999999</v>
      </c>
    </row>
    <row r="10" spans="1:8">
      <c r="A10" s="8" t="s">
        <v>13</v>
      </c>
      <c r="B10" s="25">
        <f>SUM(B11:B18)</f>
        <v>22342901.509999998</v>
      </c>
      <c r="C10" s="25">
        <f t="shared" ref="C10:G10" si="1">SUM(C11:C18)</f>
        <v>1018865.8500000001</v>
      </c>
      <c r="D10" s="25">
        <f t="shared" si="1"/>
        <v>23361767.359999999</v>
      </c>
      <c r="E10" s="25">
        <f t="shared" si="1"/>
        <v>4713740.45</v>
      </c>
      <c r="F10" s="25">
        <f t="shared" si="1"/>
        <v>4713740.45</v>
      </c>
      <c r="G10" s="25">
        <f t="shared" si="1"/>
        <v>18648026.91</v>
      </c>
    </row>
    <row r="11" spans="1:8">
      <c r="A11" s="12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  <c r="H11" s="15" t="s">
        <v>48</v>
      </c>
    </row>
    <row r="12" spans="1:8">
      <c r="A12" s="12" t="s">
        <v>15</v>
      </c>
      <c r="B12" s="29">
        <v>11975099.77</v>
      </c>
      <c r="C12" s="29">
        <v>128983.8</v>
      </c>
      <c r="D12" s="25">
        <f t="shared" ref="D12:D18" si="2">B12+C12</f>
        <v>12104083.57</v>
      </c>
      <c r="E12" s="29">
        <v>1594621.83</v>
      </c>
      <c r="F12" s="29">
        <v>1594621.83</v>
      </c>
      <c r="G12" s="25">
        <f t="shared" ref="G12:G18" si="3">D12-E12</f>
        <v>10509461.74</v>
      </c>
      <c r="H12" s="15" t="s">
        <v>49</v>
      </c>
    </row>
    <row r="13" spans="1:8">
      <c r="A13" s="12" t="s">
        <v>16</v>
      </c>
      <c r="B13" s="29">
        <v>10367801.74</v>
      </c>
      <c r="C13" s="29">
        <v>889882.05</v>
      </c>
      <c r="D13" s="25">
        <f t="shared" si="2"/>
        <v>11257683.790000001</v>
      </c>
      <c r="E13" s="29">
        <v>3119118.62</v>
      </c>
      <c r="F13" s="29">
        <v>3119118.62</v>
      </c>
      <c r="G13" s="25">
        <f t="shared" si="3"/>
        <v>8138565.1700000009</v>
      </c>
      <c r="H13" s="15" t="s">
        <v>50</v>
      </c>
    </row>
    <row r="14" spans="1:8">
      <c r="A14" s="12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  <c r="H14" s="15" t="s">
        <v>51</v>
      </c>
    </row>
    <row r="15" spans="1:8">
      <c r="A15" s="12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  <c r="H15" s="15" t="s">
        <v>52</v>
      </c>
    </row>
    <row r="16" spans="1:8">
      <c r="A16" s="12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  <c r="H16" s="15" t="s">
        <v>53</v>
      </c>
    </row>
    <row r="17" spans="1:8">
      <c r="A17" s="12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  <c r="H17" s="15" t="s">
        <v>54</v>
      </c>
    </row>
    <row r="18" spans="1:8">
      <c r="A18" s="12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  <c r="H18" s="15" t="s">
        <v>55</v>
      </c>
    </row>
    <row r="19" spans="1:8">
      <c r="A19" s="8" t="s">
        <v>22</v>
      </c>
      <c r="B19" s="25">
        <f>SUM(B20:B26)</f>
        <v>53132076.159999996</v>
      </c>
      <c r="C19" s="25">
        <f t="shared" ref="C19:G19" si="4">SUM(C20:C26)</f>
        <v>6325509.6100000003</v>
      </c>
      <c r="D19" s="25">
        <f t="shared" si="4"/>
        <v>59457585.769999996</v>
      </c>
      <c r="E19" s="25">
        <f t="shared" si="4"/>
        <v>8814903.1699999999</v>
      </c>
      <c r="F19" s="25">
        <f t="shared" si="4"/>
        <v>8814903.1699999999</v>
      </c>
      <c r="G19" s="25">
        <f t="shared" si="4"/>
        <v>50642682.599999994</v>
      </c>
    </row>
    <row r="20" spans="1:8">
      <c r="A20" s="12" t="s">
        <v>23</v>
      </c>
      <c r="B20" s="25">
        <v>0</v>
      </c>
      <c r="C20" s="25">
        <v>0</v>
      </c>
      <c r="D20" s="25">
        <f t="shared" ref="D20:D26" si="5">B20+C20</f>
        <v>0</v>
      </c>
      <c r="E20" s="25">
        <v>0</v>
      </c>
      <c r="F20" s="25">
        <v>0</v>
      </c>
      <c r="G20" s="25">
        <f t="shared" ref="G20:G26" si="6">D20-E20</f>
        <v>0</v>
      </c>
      <c r="H20" s="16" t="s">
        <v>56</v>
      </c>
    </row>
    <row r="21" spans="1:8">
      <c r="A21" s="12" t="s">
        <v>24</v>
      </c>
      <c r="B21" s="25">
        <v>0</v>
      </c>
      <c r="C21" s="25">
        <v>0</v>
      </c>
      <c r="D21" s="25">
        <f t="shared" si="5"/>
        <v>0</v>
      </c>
      <c r="E21" s="25">
        <v>0</v>
      </c>
      <c r="F21" s="25">
        <v>0</v>
      </c>
      <c r="G21" s="25">
        <f t="shared" si="6"/>
        <v>0</v>
      </c>
      <c r="H21" s="16" t="s">
        <v>57</v>
      </c>
    </row>
    <row r="22" spans="1:8">
      <c r="A22" s="12" t="s">
        <v>25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6"/>
        <v>0</v>
      </c>
      <c r="H22" s="16" t="s">
        <v>58</v>
      </c>
    </row>
    <row r="23" spans="1:8">
      <c r="A23" s="12" t="s">
        <v>26</v>
      </c>
      <c r="B23" s="25">
        <v>0</v>
      </c>
      <c r="C23" s="25">
        <v>0</v>
      </c>
      <c r="D23" s="25">
        <f t="shared" si="5"/>
        <v>0</v>
      </c>
      <c r="E23" s="25">
        <v>0</v>
      </c>
      <c r="F23" s="25">
        <v>0</v>
      </c>
      <c r="G23" s="25">
        <f t="shared" si="6"/>
        <v>0</v>
      </c>
      <c r="H23" s="16" t="s">
        <v>59</v>
      </c>
    </row>
    <row r="24" spans="1:8">
      <c r="A24" s="12" t="s">
        <v>27</v>
      </c>
      <c r="B24" s="25">
        <v>0</v>
      </c>
      <c r="C24" s="25">
        <v>0</v>
      </c>
      <c r="D24" s="25">
        <f t="shared" si="5"/>
        <v>0</v>
      </c>
      <c r="E24" s="25">
        <v>0</v>
      </c>
      <c r="F24" s="25">
        <v>0</v>
      </c>
      <c r="G24" s="25">
        <f t="shared" si="6"/>
        <v>0</v>
      </c>
      <c r="H24" s="16" t="s">
        <v>60</v>
      </c>
    </row>
    <row r="25" spans="1:8">
      <c r="A25" s="12" t="s">
        <v>28</v>
      </c>
      <c r="B25" s="29">
        <v>43932076.159999996</v>
      </c>
      <c r="C25" s="29">
        <v>418802.24</v>
      </c>
      <c r="D25" s="25">
        <f t="shared" si="5"/>
        <v>44350878.399999999</v>
      </c>
      <c r="E25" s="29">
        <v>8287460.6699999999</v>
      </c>
      <c r="F25" s="29">
        <v>8287460.6699999999</v>
      </c>
      <c r="G25" s="25">
        <f t="shared" si="6"/>
        <v>36063417.729999997</v>
      </c>
      <c r="H25" s="16" t="s">
        <v>61</v>
      </c>
    </row>
    <row r="26" spans="1:8">
      <c r="A26" s="12" t="s">
        <v>29</v>
      </c>
      <c r="B26" s="29">
        <v>9200000</v>
      </c>
      <c r="C26" s="29">
        <v>5906707.3700000001</v>
      </c>
      <c r="D26" s="25">
        <f t="shared" si="5"/>
        <v>15106707.370000001</v>
      </c>
      <c r="E26" s="29">
        <v>527442.5</v>
      </c>
      <c r="F26" s="29">
        <v>527442.5</v>
      </c>
      <c r="G26" s="25">
        <f t="shared" si="6"/>
        <v>14579264.870000001</v>
      </c>
      <c r="H26" s="16" t="s">
        <v>62</v>
      </c>
    </row>
    <row r="27" spans="1:8">
      <c r="A27" s="8" t="s">
        <v>30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</row>
    <row r="28" spans="1:8">
      <c r="A28" s="14" t="s">
        <v>31</v>
      </c>
      <c r="B28" s="25">
        <v>0</v>
      </c>
      <c r="C28" s="25">
        <v>0</v>
      </c>
      <c r="D28" s="25">
        <f t="shared" ref="D28:D36" si="8">B28+C28</f>
        <v>0</v>
      </c>
      <c r="E28" s="25">
        <v>0</v>
      </c>
      <c r="F28" s="25">
        <v>0</v>
      </c>
      <c r="G28" s="25">
        <f t="shared" ref="G28:G36" si="9">D28-E28</f>
        <v>0</v>
      </c>
      <c r="H28" s="17" t="s">
        <v>63</v>
      </c>
    </row>
    <row r="29" spans="1:8">
      <c r="A29" s="12" t="s">
        <v>32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  <c r="H29" s="17" t="s">
        <v>64</v>
      </c>
    </row>
    <row r="30" spans="1:8">
      <c r="A30" s="12" t="s">
        <v>33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  <c r="H30" s="17" t="s">
        <v>65</v>
      </c>
    </row>
    <row r="31" spans="1:8">
      <c r="A31" s="12" t="s">
        <v>34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  <c r="H31" s="17" t="s">
        <v>66</v>
      </c>
    </row>
    <row r="32" spans="1:8">
      <c r="A32" s="12" t="s">
        <v>35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  <c r="H32" s="17" t="s">
        <v>67</v>
      </c>
    </row>
    <row r="33" spans="1:8">
      <c r="A33" s="12" t="s">
        <v>36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  <c r="H33" s="17" t="s">
        <v>68</v>
      </c>
    </row>
    <row r="34" spans="1:8">
      <c r="A34" s="12" t="s">
        <v>37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  <c r="H34" s="17" t="s">
        <v>69</v>
      </c>
    </row>
    <row r="35" spans="1:8">
      <c r="A35" s="12" t="s">
        <v>38</v>
      </c>
      <c r="B35" s="25">
        <v>0</v>
      </c>
      <c r="C35" s="25">
        <v>0</v>
      </c>
      <c r="D35" s="25">
        <f t="shared" si="8"/>
        <v>0</v>
      </c>
      <c r="E35" s="25">
        <v>0</v>
      </c>
      <c r="F35" s="25">
        <v>0</v>
      </c>
      <c r="G35" s="25">
        <f t="shared" si="9"/>
        <v>0</v>
      </c>
      <c r="H35" s="17" t="s">
        <v>70</v>
      </c>
    </row>
    <row r="36" spans="1:8">
      <c r="A36" s="12" t="s">
        <v>39</v>
      </c>
      <c r="B36" s="25">
        <v>0</v>
      </c>
      <c r="C36" s="25">
        <v>0</v>
      </c>
      <c r="D36" s="25">
        <f t="shared" si="8"/>
        <v>0</v>
      </c>
      <c r="E36" s="25">
        <v>0</v>
      </c>
      <c r="F36" s="25">
        <v>0</v>
      </c>
      <c r="G36" s="25">
        <f t="shared" si="9"/>
        <v>0</v>
      </c>
      <c r="H36" s="17" t="s">
        <v>71</v>
      </c>
    </row>
    <row r="37" spans="1:8" ht="30">
      <c r="A37" s="13" t="s">
        <v>40</v>
      </c>
      <c r="B37" s="25">
        <f>SUM(B38:B41)</f>
        <v>0</v>
      </c>
      <c r="C37" s="25">
        <f t="shared" ref="C37:G37" si="10">SUM(C38:C41)</f>
        <v>0</v>
      </c>
      <c r="D37" s="25">
        <f t="shared" si="10"/>
        <v>0</v>
      </c>
      <c r="E37" s="25">
        <f t="shared" si="10"/>
        <v>0</v>
      </c>
      <c r="F37" s="25">
        <f t="shared" si="10"/>
        <v>0</v>
      </c>
      <c r="G37" s="25">
        <f t="shared" si="10"/>
        <v>0</v>
      </c>
    </row>
    <row r="38" spans="1:8" ht="30">
      <c r="A38" s="14" t="s">
        <v>41</v>
      </c>
      <c r="B38" s="25">
        <v>0</v>
      </c>
      <c r="C38" s="25">
        <v>0</v>
      </c>
      <c r="D38" s="25">
        <f t="shared" ref="D38:D41" si="11">B38+C38</f>
        <v>0</v>
      </c>
      <c r="E38" s="25">
        <v>0</v>
      </c>
      <c r="F38" s="25">
        <v>0</v>
      </c>
      <c r="G38" s="25">
        <f t="shared" ref="G38:G41" si="12">D38-E38</f>
        <v>0</v>
      </c>
      <c r="H38" s="18" t="s">
        <v>72</v>
      </c>
    </row>
    <row r="39" spans="1:8" ht="30">
      <c r="A39" s="14" t="s">
        <v>42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  <c r="H39" s="18" t="s">
        <v>73</v>
      </c>
    </row>
    <row r="40" spans="1:8">
      <c r="A40" s="14" t="s">
        <v>43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  <c r="H40" s="18" t="s">
        <v>74</v>
      </c>
    </row>
    <row r="41" spans="1:8">
      <c r="A41" s="14" t="s">
        <v>44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5">
        <f t="shared" si="12"/>
        <v>0</v>
      </c>
      <c r="H41" s="18" t="s">
        <v>75</v>
      </c>
    </row>
    <row r="42" spans="1:8">
      <c r="A42" s="14"/>
      <c r="B42" s="25"/>
      <c r="C42" s="25"/>
      <c r="D42" s="25"/>
      <c r="E42" s="25"/>
      <c r="F42" s="25"/>
      <c r="G42" s="25"/>
    </row>
    <row r="43" spans="1:8">
      <c r="A43" s="10" t="s">
        <v>45</v>
      </c>
      <c r="B43" s="26">
        <f>B44+B53+B61+B71</f>
        <v>13016591</v>
      </c>
      <c r="C43" s="26">
        <f t="shared" ref="C43:G43" si="13">C44+C53+C61+C71</f>
        <v>0</v>
      </c>
      <c r="D43" s="26">
        <f t="shared" si="13"/>
        <v>13016591</v>
      </c>
      <c r="E43" s="26">
        <f t="shared" si="13"/>
        <v>0</v>
      </c>
      <c r="F43" s="26">
        <f t="shared" si="13"/>
        <v>0</v>
      </c>
      <c r="G43" s="26">
        <f t="shared" si="13"/>
        <v>13016591</v>
      </c>
    </row>
    <row r="44" spans="1:8">
      <c r="A44" s="8" t="s">
        <v>46</v>
      </c>
      <c r="B44" s="25">
        <f>SUM(B45:B52)</f>
        <v>13016591</v>
      </c>
      <c r="C44" s="25">
        <f t="shared" ref="C44:G44" si="14">SUM(C45:C52)</f>
        <v>0</v>
      </c>
      <c r="D44" s="25">
        <f t="shared" si="14"/>
        <v>13016591</v>
      </c>
      <c r="E44" s="25">
        <f t="shared" si="14"/>
        <v>0</v>
      </c>
      <c r="F44" s="25">
        <f t="shared" si="14"/>
        <v>0</v>
      </c>
      <c r="G44" s="25">
        <f t="shared" si="14"/>
        <v>13016591</v>
      </c>
    </row>
    <row r="45" spans="1:8">
      <c r="A45" s="14" t="s">
        <v>14</v>
      </c>
      <c r="B45" s="25">
        <v>0</v>
      </c>
      <c r="C45" s="25">
        <v>0</v>
      </c>
      <c r="D45" s="25">
        <f t="shared" ref="D45:D52" si="15">B45+C45</f>
        <v>0</v>
      </c>
      <c r="E45" s="25">
        <v>0</v>
      </c>
      <c r="F45" s="25">
        <v>0</v>
      </c>
      <c r="G45" s="25">
        <f t="shared" ref="G45:G52" si="16">D45-E45</f>
        <v>0</v>
      </c>
      <c r="H45" s="19" t="s">
        <v>76</v>
      </c>
    </row>
    <row r="46" spans="1:8">
      <c r="A46" s="14" t="s">
        <v>15</v>
      </c>
      <c r="B46" s="29">
        <v>13016591</v>
      </c>
      <c r="C46" s="29">
        <v>0</v>
      </c>
      <c r="D46" s="25">
        <f t="shared" si="15"/>
        <v>13016591</v>
      </c>
      <c r="E46" s="29">
        <v>0</v>
      </c>
      <c r="F46" s="29">
        <v>0</v>
      </c>
      <c r="G46" s="25">
        <f t="shared" si="16"/>
        <v>13016591</v>
      </c>
      <c r="H46" s="19" t="s">
        <v>77</v>
      </c>
    </row>
    <row r="47" spans="1:8">
      <c r="A47" s="14" t="s">
        <v>16</v>
      </c>
      <c r="B47" s="25">
        <v>0</v>
      </c>
      <c r="C47" s="25">
        <v>0</v>
      </c>
      <c r="D47" s="25">
        <f t="shared" si="15"/>
        <v>0</v>
      </c>
      <c r="E47" s="25">
        <v>0</v>
      </c>
      <c r="F47" s="25">
        <v>0</v>
      </c>
      <c r="G47" s="25">
        <f t="shared" si="16"/>
        <v>0</v>
      </c>
      <c r="H47" s="19" t="s">
        <v>78</v>
      </c>
    </row>
    <row r="48" spans="1:8">
      <c r="A48" s="14" t="s">
        <v>17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  <c r="H48" s="19" t="s">
        <v>79</v>
      </c>
    </row>
    <row r="49" spans="1:8">
      <c r="A49" s="14" t="s">
        <v>18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  <c r="H49" s="19" t="s">
        <v>80</v>
      </c>
    </row>
    <row r="50" spans="1:8">
      <c r="A50" s="14" t="s">
        <v>19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  <c r="H50" s="19" t="s">
        <v>81</v>
      </c>
    </row>
    <row r="51" spans="1:8">
      <c r="A51" s="14" t="s">
        <v>20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  <c r="H51" s="19" t="s">
        <v>82</v>
      </c>
    </row>
    <row r="52" spans="1:8">
      <c r="A52" s="14" t="s">
        <v>21</v>
      </c>
      <c r="B52" s="25">
        <v>0</v>
      </c>
      <c r="C52" s="25">
        <v>0</v>
      </c>
      <c r="D52" s="25">
        <f t="shared" si="15"/>
        <v>0</v>
      </c>
      <c r="E52" s="25">
        <v>0</v>
      </c>
      <c r="F52" s="25">
        <v>0</v>
      </c>
      <c r="G52" s="25">
        <f t="shared" si="16"/>
        <v>0</v>
      </c>
      <c r="H52" s="19" t="s">
        <v>83</v>
      </c>
    </row>
    <row r="53" spans="1:8">
      <c r="A53" s="8" t="s">
        <v>22</v>
      </c>
      <c r="B53" s="25">
        <f>SUM(B54:B60)</f>
        <v>0</v>
      </c>
      <c r="C53" s="25">
        <f t="shared" ref="C53:G53" si="17">SUM(C54:C60)</f>
        <v>0</v>
      </c>
      <c r="D53" s="25">
        <f t="shared" si="17"/>
        <v>0</v>
      </c>
      <c r="E53" s="25">
        <f t="shared" si="17"/>
        <v>0</v>
      </c>
      <c r="F53" s="25">
        <f t="shared" si="17"/>
        <v>0</v>
      </c>
      <c r="G53" s="25">
        <f t="shared" si="17"/>
        <v>0</v>
      </c>
    </row>
    <row r="54" spans="1:8">
      <c r="A54" s="14" t="s">
        <v>23</v>
      </c>
      <c r="B54" s="25">
        <v>0</v>
      </c>
      <c r="C54" s="25">
        <v>0</v>
      </c>
      <c r="D54" s="25">
        <f t="shared" ref="D54:D60" si="18">B54+C54</f>
        <v>0</v>
      </c>
      <c r="E54" s="25">
        <v>0</v>
      </c>
      <c r="F54" s="25">
        <v>0</v>
      </c>
      <c r="G54" s="25">
        <f t="shared" ref="G54:G60" si="19">D54-E54</f>
        <v>0</v>
      </c>
      <c r="H54" s="20" t="s">
        <v>84</v>
      </c>
    </row>
    <row r="55" spans="1:8">
      <c r="A55" s="14" t="s">
        <v>24</v>
      </c>
      <c r="B55" s="25">
        <v>0</v>
      </c>
      <c r="C55" s="25">
        <v>0</v>
      </c>
      <c r="D55" s="25">
        <f t="shared" si="18"/>
        <v>0</v>
      </c>
      <c r="E55" s="25">
        <v>0</v>
      </c>
      <c r="F55" s="25">
        <v>0</v>
      </c>
      <c r="G55" s="25">
        <f t="shared" si="19"/>
        <v>0</v>
      </c>
      <c r="H55" s="20" t="s">
        <v>85</v>
      </c>
    </row>
    <row r="56" spans="1:8">
      <c r="A56" s="14" t="s">
        <v>25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  <c r="H56" s="20" t="s">
        <v>86</v>
      </c>
    </row>
    <row r="57" spans="1:8">
      <c r="A57" s="6" t="s">
        <v>26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  <c r="H57" s="20" t="s">
        <v>87</v>
      </c>
    </row>
    <row r="58" spans="1:8">
      <c r="A58" s="14" t="s">
        <v>27</v>
      </c>
      <c r="B58" s="25">
        <v>0</v>
      </c>
      <c r="C58" s="25">
        <v>0</v>
      </c>
      <c r="D58" s="25">
        <f t="shared" si="18"/>
        <v>0</v>
      </c>
      <c r="E58" s="25">
        <v>0</v>
      </c>
      <c r="F58" s="25">
        <v>0</v>
      </c>
      <c r="G58" s="25">
        <f t="shared" si="19"/>
        <v>0</v>
      </c>
      <c r="H58" s="20" t="s">
        <v>88</v>
      </c>
    </row>
    <row r="59" spans="1:8">
      <c r="A59" s="14" t="s">
        <v>28</v>
      </c>
      <c r="B59" s="25">
        <v>0</v>
      </c>
      <c r="C59" s="25">
        <v>0</v>
      </c>
      <c r="D59" s="25">
        <f t="shared" si="18"/>
        <v>0</v>
      </c>
      <c r="E59" s="25">
        <v>0</v>
      </c>
      <c r="F59" s="25">
        <v>0</v>
      </c>
      <c r="G59" s="25">
        <f t="shared" si="19"/>
        <v>0</v>
      </c>
      <c r="H59" s="20" t="s">
        <v>89</v>
      </c>
    </row>
    <row r="60" spans="1:8">
      <c r="A60" s="14" t="s">
        <v>29</v>
      </c>
      <c r="B60" s="25">
        <v>0</v>
      </c>
      <c r="C60" s="25">
        <v>0</v>
      </c>
      <c r="D60" s="25">
        <f t="shared" si="18"/>
        <v>0</v>
      </c>
      <c r="E60" s="25">
        <v>0</v>
      </c>
      <c r="F60" s="25">
        <v>0</v>
      </c>
      <c r="G60" s="25">
        <f t="shared" si="19"/>
        <v>0</v>
      </c>
      <c r="H60" s="20" t="s">
        <v>90</v>
      </c>
    </row>
    <row r="61" spans="1:8">
      <c r="A61" s="8" t="s">
        <v>30</v>
      </c>
      <c r="B61" s="25">
        <f>SUM(B62:B70)</f>
        <v>0</v>
      </c>
      <c r="C61" s="25">
        <f t="shared" ref="C61:G61" si="20">SUM(C62:C70)</f>
        <v>0</v>
      </c>
      <c r="D61" s="25">
        <f t="shared" si="20"/>
        <v>0</v>
      </c>
      <c r="E61" s="25">
        <f t="shared" si="20"/>
        <v>0</v>
      </c>
      <c r="F61" s="25">
        <f t="shared" si="20"/>
        <v>0</v>
      </c>
      <c r="G61" s="25">
        <f t="shared" si="20"/>
        <v>0</v>
      </c>
    </row>
    <row r="62" spans="1:8">
      <c r="A62" s="14" t="s">
        <v>31</v>
      </c>
      <c r="B62" s="25">
        <v>0</v>
      </c>
      <c r="C62" s="25">
        <v>0</v>
      </c>
      <c r="D62" s="25">
        <f t="shared" ref="D62:D70" si="21">B62+C62</f>
        <v>0</v>
      </c>
      <c r="E62" s="25">
        <v>0</v>
      </c>
      <c r="F62" s="25">
        <v>0</v>
      </c>
      <c r="G62" s="25">
        <f t="shared" ref="G62:G70" si="22">D62-E62</f>
        <v>0</v>
      </c>
      <c r="H62" s="21" t="s">
        <v>91</v>
      </c>
    </row>
    <row r="63" spans="1:8">
      <c r="A63" s="14" t="s">
        <v>32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  <c r="H63" s="21" t="s">
        <v>92</v>
      </c>
    </row>
    <row r="64" spans="1:8">
      <c r="A64" s="14" t="s">
        <v>33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  <c r="H64" s="21" t="s">
        <v>93</v>
      </c>
    </row>
    <row r="65" spans="1:8">
      <c r="A65" s="14" t="s">
        <v>34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  <c r="H65" s="21" t="s">
        <v>94</v>
      </c>
    </row>
    <row r="66" spans="1:8">
      <c r="A66" s="14" t="s">
        <v>35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  <c r="H66" s="21" t="s">
        <v>95</v>
      </c>
    </row>
    <row r="67" spans="1:8">
      <c r="A67" s="14" t="s">
        <v>36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  <c r="H67" s="21" t="s">
        <v>96</v>
      </c>
    </row>
    <row r="68" spans="1:8">
      <c r="A68" s="14" t="s">
        <v>37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  <c r="H68" s="21" t="s">
        <v>97</v>
      </c>
    </row>
    <row r="69" spans="1:8">
      <c r="A69" s="14" t="s">
        <v>38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  <c r="H69" s="21" t="s">
        <v>98</v>
      </c>
    </row>
    <row r="70" spans="1:8">
      <c r="A70" s="14" t="s">
        <v>39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  <c r="H70" s="21" t="s">
        <v>99</v>
      </c>
    </row>
    <row r="71" spans="1:8">
      <c r="A71" s="13" t="s">
        <v>47</v>
      </c>
      <c r="B71" s="27">
        <f>SUM(B72:B75)</f>
        <v>0</v>
      </c>
      <c r="C71" s="27">
        <f t="shared" ref="C71:G71" si="23">SUM(C72:C75)</f>
        <v>0</v>
      </c>
      <c r="D71" s="27">
        <f t="shared" si="23"/>
        <v>0</v>
      </c>
      <c r="E71" s="27">
        <f t="shared" si="23"/>
        <v>0</v>
      </c>
      <c r="F71" s="27">
        <f t="shared" si="23"/>
        <v>0</v>
      </c>
      <c r="G71" s="27">
        <f t="shared" si="23"/>
        <v>0</v>
      </c>
      <c r="H71" s="1"/>
    </row>
    <row r="72" spans="1:8" ht="30">
      <c r="A72" s="14" t="s">
        <v>41</v>
      </c>
      <c r="B72" s="25">
        <v>0</v>
      </c>
      <c r="C72" s="25">
        <v>0</v>
      </c>
      <c r="D72" s="25">
        <f t="shared" ref="D72:D75" si="24">B72+C72</f>
        <v>0</v>
      </c>
      <c r="E72" s="25">
        <v>0</v>
      </c>
      <c r="F72" s="25">
        <v>0</v>
      </c>
      <c r="G72" s="25">
        <f t="shared" ref="G72:G75" si="25">D72-E72</f>
        <v>0</v>
      </c>
      <c r="H72" s="22" t="s">
        <v>100</v>
      </c>
    </row>
    <row r="73" spans="1:8" ht="30">
      <c r="A73" s="14" t="s">
        <v>42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  <c r="H73" s="22" t="s">
        <v>101</v>
      </c>
    </row>
    <row r="74" spans="1:8">
      <c r="A74" s="14" t="s">
        <v>43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  <c r="H74" s="22" t="s">
        <v>102</v>
      </c>
    </row>
    <row r="75" spans="1:8">
      <c r="A75" s="14" t="s">
        <v>44</v>
      </c>
      <c r="B75" s="25">
        <v>0</v>
      </c>
      <c r="C75" s="25">
        <v>0</v>
      </c>
      <c r="D75" s="25">
        <f t="shared" si="24"/>
        <v>0</v>
      </c>
      <c r="E75" s="25">
        <v>0</v>
      </c>
      <c r="F75" s="25">
        <v>0</v>
      </c>
      <c r="G75" s="25">
        <f t="shared" si="25"/>
        <v>0</v>
      </c>
      <c r="H75" s="22" t="s">
        <v>103</v>
      </c>
    </row>
    <row r="76" spans="1:8">
      <c r="A76" s="9"/>
      <c r="B76" s="28"/>
      <c r="C76" s="28"/>
      <c r="D76" s="28"/>
      <c r="E76" s="28"/>
      <c r="F76" s="28"/>
      <c r="G76" s="28"/>
      <c r="H76" s="1"/>
    </row>
    <row r="77" spans="1:8">
      <c r="A77" s="10" t="s">
        <v>6</v>
      </c>
      <c r="B77" s="26">
        <f>B9+B43</f>
        <v>88491568.669999987</v>
      </c>
      <c r="C77" s="26">
        <f t="shared" ref="C77:G77" si="26">C9+C43</f>
        <v>7344375.4600000009</v>
      </c>
      <c r="D77" s="26">
        <f t="shared" si="26"/>
        <v>95835944.129999995</v>
      </c>
      <c r="E77" s="26">
        <f t="shared" si="26"/>
        <v>13528643.620000001</v>
      </c>
      <c r="F77" s="26">
        <f t="shared" si="26"/>
        <v>13528643.620000001</v>
      </c>
      <c r="G77" s="26">
        <f t="shared" si="26"/>
        <v>82307300.50999999</v>
      </c>
      <c r="H77" s="1"/>
    </row>
    <row r="78" spans="1:8">
      <c r="A78" s="11"/>
      <c r="B78" s="23"/>
      <c r="C78" s="23"/>
      <c r="D78" s="23"/>
      <c r="E78" s="23"/>
      <c r="F78" s="23"/>
      <c r="G78" s="23"/>
      <c r="H78" s="2"/>
    </row>
    <row r="79" spans="1:8">
      <c r="A79" s="30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2018-12-04T18:00:32Z</cp:lastPrinted>
  <dcterms:created xsi:type="dcterms:W3CDTF">2018-11-21T18:09:30Z</dcterms:created>
  <dcterms:modified xsi:type="dcterms:W3CDTF">2024-07-26T21:15:46Z</dcterms:modified>
</cp:coreProperties>
</file>