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1ER TRI\PORTAL SFIA\"/>
    </mc:Choice>
  </mc:AlternateContent>
  <bookViews>
    <workbookView xWindow="0" yWindow="0" windowWidth="23040" windowHeight="9525"/>
  </bookViews>
  <sheets>
    <sheet name="F6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G21" i="2" s="1"/>
  <c r="D20" i="2"/>
  <c r="G20" i="2" s="1"/>
  <c r="D19" i="2"/>
  <c r="G19" i="2" s="1"/>
  <c r="D18" i="2"/>
  <c r="G18" i="2" s="1"/>
  <c r="F23" i="2" l="1"/>
  <c r="E23" i="2"/>
  <c r="C23" i="2"/>
  <c r="B23" i="2"/>
  <c r="F9" i="2"/>
  <c r="E9" i="2"/>
  <c r="C9" i="2"/>
  <c r="B9" i="2"/>
  <c r="D32" i="2" l="1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4" i="2" l="1"/>
  <c r="G23" i="2" s="1"/>
  <c r="D23" i="2"/>
  <c r="D9" i="2"/>
  <c r="G10" i="2"/>
  <c r="G9" i="2" s="1"/>
  <c r="E33" i="2" l="1"/>
  <c r="C33" i="2"/>
  <c r="F33" i="2" l="1"/>
  <c r="B33" i="2"/>
  <c r="D33" i="2" s="1"/>
  <c r="G33" i="2" s="1"/>
</calcChain>
</file>

<file path=xl/sharedStrings.xml><?xml version="1.0" encoding="utf-8"?>
<sst xmlns="http://schemas.openxmlformats.org/spreadsheetml/2006/main" count="40" uniqueCount="38">
  <si>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</si>
  <si>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</si>
  <si>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</si>
  <si>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</si>
  <si>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</si>
  <si>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</si>
  <si>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</si>
  <si>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</si>
  <si>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</si>
  <si>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</si>
  <si>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</si>
  <si>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</si>
  <si>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</si>
  <si>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</si>
  <si>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</si>
  <si>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</si>
  <si>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</si>
  <si>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</si>
  <si>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</si>
  <si>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</si>
  <si>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</si>
  <si>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</si>
  <si>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</si>
  <si>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del 01 de Enero al 31 de Marzo de 2024</t>
  </si>
  <si>
    <t>Bajo protesta de decir verdad declaramos de los formatos de la LDF son correctos y responsabilidad del ente emisor</t>
  </si>
  <si>
    <t>211213029010000 DESP DE LA DIRECCIÓN GRAL IMUG</t>
  </si>
  <si>
    <t>211213029010200 COORD DE COMUNICACIÓN SOCIAL IMUG</t>
  </si>
  <si>
    <t>211213029010300 COORD DE ASUNTOS JUR Y ARMON LEG IMUG</t>
  </si>
  <si>
    <t>211213029020000 COORDINACIÓN ADMINISTRATIVA IMUG</t>
  </si>
  <si>
    <t>211213029030100 COORD DE INVESTIG Y DOCUMENTACIÓN IMUG</t>
  </si>
  <si>
    <t>211213029030200 COORD DE EDUC Y FORMACIÓN INTEGRAL IMUG</t>
  </si>
  <si>
    <t>211213029030300 COORD DE VINCUL Y ARTICULACIÓN INST IMUG</t>
  </si>
  <si>
    <t>211213029030400 UNIDAD DE INVESTIGACIÓN IMUG</t>
  </si>
  <si>
    <t>211213029040100 COORD DE SEG AL SEPASEV CONT MUJ IMUG</t>
  </si>
  <si>
    <t>211213029040200 COORD DE SALUD PARA LAS MUJERES IMUG</t>
  </si>
  <si>
    <t>211213029040300 COORD DE EMPOD Y DESARR SUST MUJERE IMUG</t>
  </si>
  <si>
    <t>211213029A10000 ÓRGANO INTERNO DE CONTROL IMUG</t>
  </si>
  <si>
    <t xml:space="preserve"> INSTITUTO PARA LAS MUJERES GUANAJUATENSES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</si>
</sst>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 applyAlignment="1" applyProtection="1">
      <alignment horizontal="left" vertical="center" indent="6"/>
      <protection locked="0"/>
    </xf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zoomScaleNormal="100" workbookViewId="0">
      <selection activeCell="A2" sqref="A2:G2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26" t="s">
        <v>8</v>
      </c>
      <c r="B1" s="26"/>
      <c r="C1" s="26"/>
      <c r="D1" s="26"/>
      <c r="E1" s="26"/>
      <c r="F1" s="26"/>
      <c r="G1" s="26"/>
    </row>
    <row r="2" spans="1:7" x14ac:dyDescent="0.25">
      <c r="A2" s="27" t="s">
        <v>37</v>
      </c>
      <c r="B2" s="28"/>
      <c r="C2" s="28"/>
      <c r="D2" s="28"/>
      <c r="E2" s="28"/>
      <c r="F2" s="28"/>
      <c r="G2" s="29"/>
    </row>
    <row r="3" spans="1:7" x14ac:dyDescent="0.25">
      <c r="A3" s="30" t="s">
        <v>0</v>
      </c>
      <c r="B3" s="31"/>
      <c r="C3" s="31"/>
      <c r="D3" s="31"/>
      <c r="E3" s="31"/>
      <c r="F3" s="31"/>
      <c r="G3" s="32"/>
    </row>
    <row r="4" spans="1:7" x14ac:dyDescent="0.25">
      <c r="A4" s="30" t="s">
        <v>9</v>
      </c>
      <c r="B4" s="31"/>
      <c r="C4" s="31"/>
      <c r="D4" s="31"/>
      <c r="E4" s="31"/>
      <c r="F4" s="31"/>
      <c r="G4" s="32"/>
    </row>
    <row r="5" spans="1:7" x14ac:dyDescent="0.25">
      <c r="A5" s="33" t="s">
        <v>23</v>
      </c>
      <c r="B5" s="34"/>
      <c r="C5" s="34"/>
      <c r="D5" s="34"/>
      <c r="E5" s="34"/>
      <c r="F5" s="34"/>
      <c r="G5" s="35"/>
    </row>
    <row r="6" spans="1:7" x14ac:dyDescent="0.25">
      <c r="A6" s="18" t="s">
        <v>1</v>
      </c>
      <c r="B6" s="19"/>
      <c r="C6" s="19"/>
      <c r="D6" s="19"/>
      <c r="E6" s="19"/>
      <c r="F6" s="19"/>
      <c r="G6" s="20"/>
    </row>
    <row r="7" spans="1:7" x14ac:dyDescent="0.25">
      <c r="A7" s="21" t="s">
        <v>2</v>
      </c>
      <c r="B7" s="23" t="s">
        <v>3</v>
      </c>
      <c r="C7" s="23"/>
      <c r="D7" s="23"/>
      <c r="E7" s="23"/>
      <c r="F7" s="23"/>
      <c r="G7" s="24" t="s">
        <v>4</v>
      </c>
    </row>
    <row r="8" spans="1:7" ht="30" x14ac:dyDescent="0.25">
      <c r="A8" s="22"/>
      <c r="B8" s="8" t="s">
        <v>5</v>
      </c>
      <c r="C8" s="9" t="s">
        <v>10</v>
      </c>
      <c r="D8" s="8" t="s">
        <v>11</v>
      </c>
      <c r="E8" s="8" t="s">
        <v>6</v>
      </c>
      <c r="F8" s="8" t="s">
        <v>12</v>
      </c>
      <c r="G8" s="25"/>
    </row>
    <row r="9" spans="1:7" x14ac:dyDescent="0.25">
      <c r="A9" s="2" t="s">
        <v>13</v>
      </c>
      <c r="B9" s="11">
        <f>SUM(B10:B22)</f>
        <v>75474977.670000002</v>
      </c>
      <c r="C9" s="11">
        <f t="shared" ref="C9:G9" si="0">SUM(C10:C22)</f>
        <v>7344375.46</v>
      </c>
      <c r="D9" s="11">
        <f t="shared" si="0"/>
        <v>82819353.129999995</v>
      </c>
      <c r="E9" s="11">
        <f t="shared" si="0"/>
        <v>13528643.619999999</v>
      </c>
      <c r="F9" s="11">
        <f t="shared" si="0"/>
        <v>13528643.619999999</v>
      </c>
      <c r="G9" s="11">
        <f t="shared" si="0"/>
        <v>69290709.510000005</v>
      </c>
    </row>
    <row r="10" spans="1:7" x14ac:dyDescent="0.25">
      <c r="A10" s="15" t="s">
        <v>25</v>
      </c>
      <c r="B10" s="16">
        <v>3568677.06</v>
      </c>
      <c r="C10" s="16">
        <v>201523.87</v>
      </c>
      <c r="D10" s="12">
        <f>B10+C10</f>
        <v>3770200.93</v>
      </c>
      <c r="E10" s="16">
        <v>875842.11</v>
      </c>
      <c r="F10" s="16">
        <v>875842.11</v>
      </c>
      <c r="G10" s="12">
        <f>D10-E10</f>
        <v>2894358.8200000003</v>
      </c>
    </row>
    <row r="11" spans="1:7" x14ac:dyDescent="0.25">
      <c r="A11" s="15" t="s">
        <v>26</v>
      </c>
      <c r="B11" s="16">
        <v>3615174.86</v>
      </c>
      <c r="C11" s="16">
        <v>-181625.89</v>
      </c>
      <c r="D11" s="12">
        <f t="shared" ref="D11:D17" si="1">B11+C11</f>
        <v>3433548.9699999997</v>
      </c>
      <c r="E11" s="16">
        <v>449970.57</v>
      </c>
      <c r="F11" s="16">
        <v>449970.57</v>
      </c>
      <c r="G11" s="12">
        <f t="shared" ref="G11:G17" si="2">D11-E11</f>
        <v>2983578.4</v>
      </c>
    </row>
    <row r="12" spans="1:7" x14ac:dyDescent="0.25">
      <c r="A12" s="15" t="s">
        <v>27</v>
      </c>
      <c r="B12" s="16">
        <v>1398319</v>
      </c>
      <c r="C12" s="16">
        <v>35054.400000000001</v>
      </c>
      <c r="D12" s="12">
        <f t="shared" si="1"/>
        <v>1433373.4</v>
      </c>
      <c r="E12" s="16">
        <v>228212.84</v>
      </c>
      <c r="F12" s="16">
        <v>228212.84</v>
      </c>
      <c r="G12" s="12">
        <f t="shared" si="2"/>
        <v>1205160.5599999998</v>
      </c>
    </row>
    <row r="13" spans="1:7" x14ac:dyDescent="0.25">
      <c r="A13" s="15" t="s">
        <v>28</v>
      </c>
      <c r="B13" s="16">
        <v>6307317.8200000003</v>
      </c>
      <c r="C13" s="16">
        <v>674219.18</v>
      </c>
      <c r="D13" s="12">
        <f t="shared" si="1"/>
        <v>6981537</v>
      </c>
      <c r="E13" s="16">
        <v>2132531.38</v>
      </c>
      <c r="F13" s="16">
        <v>2132531.38</v>
      </c>
      <c r="G13" s="12">
        <f t="shared" si="2"/>
        <v>4849005.62</v>
      </c>
    </row>
    <row r="14" spans="1:7" x14ac:dyDescent="0.25">
      <c r="A14" s="15" t="s">
        <v>29</v>
      </c>
      <c r="B14" s="16">
        <v>1410629.12</v>
      </c>
      <c r="C14" s="16">
        <v>34808.5</v>
      </c>
      <c r="D14" s="12">
        <f t="shared" si="1"/>
        <v>1445437.62</v>
      </c>
      <c r="E14" s="16">
        <v>213415.84</v>
      </c>
      <c r="F14" s="16">
        <v>213415.84</v>
      </c>
      <c r="G14" s="12">
        <f t="shared" si="2"/>
        <v>1232021.78</v>
      </c>
    </row>
    <row r="15" spans="1:7" x14ac:dyDescent="0.25">
      <c r="A15" s="15" t="s">
        <v>30</v>
      </c>
      <c r="B15" s="16">
        <v>1398617</v>
      </c>
      <c r="C15" s="16">
        <v>35805.800000000003</v>
      </c>
      <c r="D15" s="12">
        <f t="shared" si="1"/>
        <v>1434422.8</v>
      </c>
      <c r="E15" s="16">
        <v>313952.03999999998</v>
      </c>
      <c r="F15" s="16">
        <v>313952.03999999998</v>
      </c>
      <c r="G15" s="12">
        <f t="shared" si="2"/>
        <v>1120470.76</v>
      </c>
    </row>
    <row r="16" spans="1:7" x14ac:dyDescent="0.25">
      <c r="A16" s="15" t="s">
        <v>31</v>
      </c>
      <c r="B16" s="16">
        <v>2224693</v>
      </c>
      <c r="C16" s="16">
        <v>57226.5</v>
      </c>
      <c r="D16" s="12">
        <f t="shared" si="1"/>
        <v>2281919.5</v>
      </c>
      <c r="E16" s="16">
        <v>492136.22</v>
      </c>
      <c r="F16" s="16">
        <v>492136.22</v>
      </c>
      <c r="G16" s="12">
        <f t="shared" si="2"/>
        <v>1789783.28</v>
      </c>
    </row>
    <row r="17" spans="1:7" x14ac:dyDescent="0.25">
      <c r="A17" s="15" t="s">
        <v>32</v>
      </c>
      <c r="B17" s="16">
        <v>1642249.24</v>
      </c>
      <c r="C17" s="16">
        <v>41504.5</v>
      </c>
      <c r="D17" s="12">
        <f t="shared" si="1"/>
        <v>1683753.74</v>
      </c>
      <c r="E17" s="16">
        <v>363291.81</v>
      </c>
      <c r="F17" s="16">
        <v>363291.81</v>
      </c>
      <c r="G17" s="12">
        <f t="shared" si="2"/>
        <v>1320461.93</v>
      </c>
    </row>
    <row r="18" spans="1:7" s="7" customFormat="1" x14ac:dyDescent="0.25">
      <c r="A18" s="15" t="s">
        <v>33</v>
      </c>
      <c r="B18" s="16">
        <v>7208233.71</v>
      </c>
      <c r="C18" s="16">
        <v>452402.73</v>
      </c>
      <c r="D18" s="12">
        <f t="shared" ref="D18" si="3">B18+C18</f>
        <v>7660636.4399999995</v>
      </c>
      <c r="E18" s="16">
        <v>1760977.07</v>
      </c>
      <c r="F18" s="16">
        <v>1760977.07</v>
      </c>
      <c r="G18" s="12">
        <f t="shared" ref="G18" si="4">D18-E18</f>
        <v>5899659.3699999992</v>
      </c>
    </row>
    <row r="19" spans="1:7" s="7" customFormat="1" x14ac:dyDescent="0.25">
      <c r="A19" s="15" t="s">
        <v>34</v>
      </c>
      <c r="B19" s="16">
        <v>1544753</v>
      </c>
      <c r="C19" s="16">
        <v>37096.699999999997</v>
      </c>
      <c r="D19" s="12">
        <f t="shared" ref="D19" si="5">B19+C19</f>
        <v>1581849.7</v>
      </c>
      <c r="E19" s="16">
        <v>336034.26</v>
      </c>
      <c r="F19" s="16">
        <v>336034.26</v>
      </c>
      <c r="G19" s="12">
        <f t="shared" ref="G19" si="6">D19-E19</f>
        <v>1245815.44</v>
      </c>
    </row>
    <row r="20" spans="1:7" s="7" customFormat="1" x14ac:dyDescent="0.25">
      <c r="A20" s="15" t="s">
        <v>35</v>
      </c>
      <c r="B20" s="16">
        <v>44664507</v>
      </c>
      <c r="C20" s="16">
        <v>5942220.1699999999</v>
      </c>
      <c r="D20" s="12">
        <f t="shared" ref="D20" si="7">B20+C20</f>
        <v>50606727.170000002</v>
      </c>
      <c r="E20" s="16">
        <v>6251534.3499999996</v>
      </c>
      <c r="F20" s="16">
        <v>6251534.3499999996</v>
      </c>
      <c r="G20" s="12">
        <f t="shared" ref="G20" si="8">D20-E20</f>
        <v>44355192.82</v>
      </c>
    </row>
    <row r="21" spans="1:7" s="7" customFormat="1" x14ac:dyDescent="0.25">
      <c r="A21" s="15" t="s">
        <v>36</v>
      </c>
      <c r="B21" s="16">
        <v>491806.86</v>
      </c>
      <c r="C21" s="16">
        <v>14139</v>
      </c>
      <c r="D21" s="12">
        <f t="shared" ref="D21" si="9">B21+C21</f>
        <v>505945.86</v>
      </c>
      <c r="E21" s="16">
        <v>110745.13</v>
      </c>
      <c r="F21" s="16">
        <v>110745.13</v>
      </c>
      <c r="G21" s="12">
        <f t="shared" ref="G21" si="10">D21-E21</f>
        <v>395200.73</v>
      </c>
    </row>
    <row r="22" spans="1:7" x14ac:dyDescent="0.25">
      <c r="A22" s="5" t="s">
        <v>21</v>
      </c>
      <c r="B22" s="13"/>
      <c r="C22" s="13"/>
      <c r="D22" s="13"/>
      <c r="E22" s="13"/>
      <c r="F22" s="13"/>
      <c r="G22" s="13"/>
    </row>
    <row r="23" spans="1:7" x14ac:dyDescent="0.25">
      <c r="A23" s="3" t="s">
        <v>22</v>
      </c>
      <c r="B23" s="14">
        <f>SUM(B24:B32)</f>
        <v>13016591</v>
      </c>
      <c r="C23" s="14">
        <f t="shared" ref="C23:G23" si="11">SUM(C24:C32)</f>
        <v>0</v>
      </c>
      <c r="D23" s="14">
        <f t="shared" si="11"/>
        <v>13016591</v>
      </c>
      <c r="E23" s="14">
        <f t="shared" si="11"/>
        <v>0</v>
      </c>
      <c r="F23" s="14">
        <f t="shared" si="11"/>
        <v>0</v>
      </c>
      <c r="G23" s="14">
        <f t="shared" si="11"/>
        <v>13016591</v>
      </c>
    </row>
    <row r="24" spans="1:7" x14ac:dyDescent="0.25">
      <c r="A24" s="15" t="s">
        <v>35</v>
      </c>
      <c r="B24" s="16">
        <v>13016591</v>
      </c>
      <c r="C24" s="16">
        <v>0</v>
      </c>
      <c r="D24" s="12">
        <f t="shared" ref="D24:D32" si="12">B24+C24</f>
        <v>13016591</v>
      </c>
      <c r="E24" s="16">
        <v>0</v>
      </c>
      <c r="F24" s="16">
        <v>0</v>
      </c>
      <c r="G24" s="12">
        <f t="shared" ref="G24:G32" si="13">D24-E24</f>
        <v>13016591</v>
      </c>
    </row>
    <row r="25" spans="1:7" x14ac:dyDescent="0.25">
      <c r="A25" s="6" t="s">
        <v>14</v>
      </c>
      <c r="B25" s="12">
        <v>0</v>
      </c>
      <c r="C25" s="12">
        <v>0</v>
      </c>
      <c r="D25" s="12">
        <f t="shared" si="12"/>
        <v>0</v>
      </c>
      <c r="E25" s="12">
        <v>0</v>
      </c>
      <c r="F25" s="12">
        <v>0</v>
      </c>
      <c r="G25" s="12">
        <f t="shared" si="13"/>
        <v>0</v>
      </c>
    </row>
    <row r="26" spans="1:7" x14ac:dyDescent="0.25">
      <c r="A26" s="6" t="s">
        <v>15</v>
      </c>
      <c r="B26" s="12">
        <v>0</v>
      </c>
      <c r="C26" s="12">
        <v>0</v>
      </c>
      <c r="D26" s="12">
        <f t="shared" si="12"/>
        <v>0</v>
      </c>
      <c r="E26" s="12">
        <v>0</v>
      </c>
      <c r="F26" s="12">
        <v>0</v>
      </c>
      <c r="G26" s="12">
        <f t="shared" si="13"/>
        <v>0</v>
      </c>
    </row>
    <row r="27" spans="1:7" x14ac:dyDescent="0.25">
      <c r="A27" s="6" t="s">
        <v>16</v>
      </c>
      <c r="B27" s="12">
        <v>0</v>
      </c>
      <c r="C27" s="12">
        <v>0</v>
      </c>
      <c r="D27" s="12">
        <f t="shared" si="12"/>
        <v>0</v>
      </c>
      <c r="E27" s="12">
        <v>0</v>
      </c>
      <c r="F27" s="12">
        <v>0</v>
      </c>
      <c r="G27" s="12">
        <f t="shared" si="13"/>
        <v>0</v>
      </c>
    </row>
    <row r="28" spans="1:7" x14ac:dyDescent="0.25">
      <c r="A28" s="6" t="s">
        <v>17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5">
      <c r="A29" s="6" t="s">
        <v>18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5">
      <c r="A30" s="6" t="s">
        <v>19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5">
      <c r="A31" s="6" t="s">
        <v>20</v>
      </c>
      <c r="B31" s="12">
        <v>0</v>
      </c>
      <c r="C31" s="12">
        <v>0</v>
      </c>
      <c r="D31" s="12">
        <f t="shared" si="12"/>
        <v>0</v>
      </c>
      <c r="E31" s="12">
        <v>0</v>
      </c>
      <c r="F31" s="12">
        <v>0</v>
      </c>
      <c r="G31" s="12">
        <f t="shared" si="13"/>
        <v>0</v>
      </c>
    </row>
    <row r="32" spans="1:7" x14ac:dyDescent="0.25">
      <c r="A32" s="5" t="s">
        <v>21</v>
      </c>
      <c r="B32" s="13"/>
      <c r="C32" s="13"/>
      <c r="D32" s="12">
        <f t="shared" si="12"/>
        <v>0</v>
      </c>
      <c r="E32" s="12"/>
      <c r="F32" s="12"/>
      <c r="G32" s="12">
        <f t="shared" si="13"/>
        <v>0</v>
      </c>
    </row>
    <row r="33" spans="1:7" x14ac:dyDescent="0.25">
      <c r="A33" s="3" t="s">
        <v>7</v>
      </c>
      <c r="B33" s="14">
        <f>B9+B23</f>
        <v>88491568.670000002</v>
      </c>
      <c r="C33" s="14">
        <f t="shared" ref="C33:F33" si="14">C9+C23</f>
        <v>7344375.46</v>
      </c>
      <c r="D33" s="14">
        <f>B33+C33</f>
        <v>95835944.129999995</v>
      </c>
      <c r="E33" s="14">
        <f t="shared" si="14"/>
        <v>13528643.619999999</v>
      </c>
      <c r="F33" s="14">
        <f t="shared" si="14"/>
        <v>13528643.619999999</v>
      </c>
      <c r="G33" s="14">
        <f>D33-E33</f>
        <v>82307300.50999999</v>
      </c>
    </row>
    <row r="34" spans="1:7" x14ac:dyDescent="0.25">
      <c r="A34" s="4"/>
      <c r="B34" s="10"/>
      <c r="C34" s="10"/>
      <c r="D34" s="10"/>
      <c r="E34" s="10"/>
      <c r="F34" s="10"/>
      <c r="G34" s="10"/>
    </row>
    <row r="35" spans="1:7" x14ac:dyDescent="0.25">
      <c r="A35" s="17" t="s">
        <v>24</v>
      </c>
      <c r="B35" s="1"/>
      <c r="C35" s="1"/>
      <c r="D35" s="1"/>
      <c r="E35" s="1"/>
      <c r="F35" s="1"/>
      <c r="G35" s="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39370078740157483" right="0.39370078740157483" top="0.39370078740157483" bottom="0.39370078740157483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IMUG</cp:lastModifiedBy>
  <cp:lastPrinted>2024-04-26T22:55:45Z</cp:lastPrinted>
  <dcterms:created xsi:type="dcterms:W3CDTF">2018-11-21T18:09:30Z</dcterms:created>
  <dcterms:modified xsi:type="dcterms:W3CDTF">2024-07-26T20:13:17Z</dcterms:modified>
</cp:coreProperties>
</file>