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66E28FC2-EDAF-4E92-9828-B926E534D9BE}" xr6:coauthVersionLast="47" xr6:coauthVersionMax="47" xr10:uidLastSave="{00000000-0000-0000-0000-000000000000}"/>
  <bookViews>
    <workbookView xWindow="-120" yWindow="-120" windowWidth="20730" windowHeight="11160" xr2:uid="{5FD41995-5273-4148-8217-724FA86884FA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G63" i="1"/>
  <c r="G62" i="1"/>
  <c r="G61" i="1"/>
  <c r="G60" i="1"/>
  <c r="G59" i="1" s="1"/>
  <c r="F59" i="1"/>
  <c r="E59" i="1"/>
  <c r="D59" i="1"/>
  <c r="C59" i="1"/>
  <c r="B59" i="1"/>
  <c r="G58" i="1"/>
  <c r="G57" i="1"/>
  <c r="G56" i="1"/>
  <c r="G55" i="1"/>
  <c r="G54" i="1"/>
  <c r="F54" i="1"/>
  <c r="F65" i="1" s="1"/>
  <c r="E54" i="1"/>
  <c r="D54" i="1"/>
  <c r="C54" i="1"/>
  <c r="C65" i="1" s="1"/>
  <c r="B54" i="1"/>
  <c r="B65" i="1" s="1"/>
  <c r="G53" i="1"/>
  <c r="G52" i="1"/>
  <c r="G51" i="1"/>
  <c r="G50" i="1"/>
  <c r="G49" i="1"/>
  <c r="G48" i="1"/>
  <c r="G47" i="1"/>
  <c r="G46" i="1"/>
  <c r="G45" i="1" s="1"/>
  <c r="F45" i="1"/>
  <c r="E45" i="1"/>
  <c r="E65" i="1" s="1"/>
  <c r="D45" i="1"/>
  <c r="D65" i="1" s="1"/>
  <c r="C45" i="1"/>
  <c r="B45" i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B16" i="1"/>
  <c r="B41" i="1" s="1"/>
  <c r="B70" i="1" s="1"/>
  <c r="G15" i="1"/>
  <c r="G14" i="1"/>
  <c r="G13" i="1"/>
  <c r="G12" i="1"/>
  <c r="G11" i="1"/>
  <c r="G10" i="1"/>
  <c r="G9" i="1"/>
  <c r="A4" i="1"/>
  <c r="A2" i="1"/>
  <c r="G65" i="1" l="1"/>
  <c r="G41" i="1"/>
  <c r="C70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<sst xmlns="http://schemas.openxmlformats.org/spreadsheetml/2006/main" count="73" uniqueCount="73">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</sst>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 2" xfId="1" xr:uid="{0271DEF8-F57C-435C-A29C-3732171AEC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5599-2FCA-4A01-A661-297C6AA054C2}">
  <sheetPr>
    <outlinePr summaryBelow="0"/>
  </sheetPr>
  <dimension ref="A1:G76"/>
  <sheetViews>
    <sheetView showGridLines="0" tabSelected="1" zoomScale="75" zoomScaleNormal="75" workbookViewId="0">
      <selection activeCell="D18" sqref="D1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para las Mujeres Guanajuatenses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Septiembre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4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0</v>
      </c>
      <c r="C15" s="22">
        <v>144729.79</v>
      </c>
      <c r="D15" s="23">
        <v>144729.79</v>
      </c>
      <c r="E15" s="22">
        <v>144729.79</v>
      </c>
      <c r="F15" s="22">
        <v>144729.79</v>
      </c>
      <c r="G15" s="21">
        <f>F15-B15</f>
        <v>144729.79</v>
      </c>
    </row>
    <row r="16" spans="1:7" x14ac:dyDescent="0.2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2">
        <v>75474977.670000002</v>
      </c>
      <c r="C34" s="22">
        <v>16272557.880000001</v>
      </c>
      <c r="D34" s="23">
        <v>91747535.549999997</v>
      </c>
      <c r="E34" s="22">
        <v>67871356.019999996</v>
      </c>
      <c r="F34" s="22">
        <v>67871356.019999996</v>
      </c>
      <c r="G34" s="21">
        <f t="shared" si="4"/>
        <v>-7603621.650000006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8">
        <f t="shared" ref="B41:G41" si="7">SUM(B9,B10,B11,B12,B13,B14,B15,B16,B28,B34,B35,B37)</f>
        <v>75474977.670000002</v>
      </c>
      <c r="C41" s="28">
        <f t="shared" si="7"/>
        <v>16417287.67</v>
      </c>
      <c r="D41" s="28">
        <f t="shared" si="7"/>
        <v>91892265.340000004</v>
      </c>
      <c r="E41" s="28">
        <f t="shared" si="7"/>
        <v>68016085.810000002</v>
      </c>
      <c r="F41" s="28">
        <f t="shared" si="7"/>
        <v>68016085.810000002</v>
      </c>
      <c r="G41" s="28">
        <f t="shared" si="7"/>
        <v>-7458891.8600000059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13016591</v>
      </c>
      <c r="C54" s="21">
        <f t="shared" si="10"/>
        <v>14787078.65</v>
      </c>
      <c r="D54" s="21">
        <f t="shared" si="10"/>
        <v>27803669.649999999</v>
      </c>
      <c r="E54" s="21">
        <f t="shared" si="10"/>
        <v>27803669.649999999</v>
      </c>
      <c r="F54" s="21">
        <f t="shared" si="10"/>
        <v>27803669.649999999</v>
      </c>
      <c r="G54" s="21">
        <f t="shared" si="10"/>
        <v>14787078.649999999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2" t="s">
        <v>59</v>
      </c>
      <c r="B58" s="22">
        <v>13016591</v>
      </c>
      <c r="C58" s="22">
        <v>14787078.65</v>
      </c>
      <c r="D58" s="23">
        <v>27803669.649999999</v>
      </c>
      <c r="E58" s="22">
        <v>27803669.649999999</v>
      </c>
      <c r="F58" s="22">
        <v>27803669.649999999</v>
      </c>
      <c r="G58" s="21">
        <f t="shared" si="11"/>
        <v>14787078.649999999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4">B45+B54+B59+B62+B63</f>
        <v>13016591</v>
      </c>
      <c r="C65" s="28">
        <f t="shared" si="14"/>
        <v>14787078.65</v>
      </c>
      <c r="D65" s="28">
        <f t="shared" si="14"/>
        <v>27803669.649999999</v>
      </c>
      <c r="E65" s="28">
        <f t="shared" si="14"/>
        <v>27803669.649999999</v>
      </c>
      <c r="F65" s="28">
        <f t="shared" si="14"/>
        <v>27803669.649999999</v>
      </c>
      <c r="G65" s="28">
        <f t="shared" si="14"/>
        <v>14787078.649999999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6">B41+B65+B67</f>
        <v>88491568.670000002</v>
      </c>
      <c r="C70" s="28">
        <f t="shared" si="16"/>
        <v>31204366.32</v>
      </c>
      <c r="D70" s="28">
        <f t="shared" si="16"/>
        <v>119695934.99000001</v>
      </c>
      <c r="E70" s="28">
        <f t="shared" si="16"/>
        <v>95819755.460000008</v>
      </c>
      <c r="F70" s="28">
        <f t="shared" si="16"/>
        <v>95819755.460000008</v>
      </c>
      <c r="G70" s="28">
        <f t="shared" si="16"/>
        <v>7328186.7899999926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F397DB8A-CCFF-40C5-B1A2-B0966B0CCD9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2024-10-25T21:32:54Z</dcterms:created>
  <dcterms:modified xsi:type="dcterms:W3CDTF">2024-10-25T21:33:31Z</dcterms:modified>
</cp:coreProperties>
</file>