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transparencia\Ingresos\"/>
    </mc:Choice>
  </mc:AlternateContent>
  <bookViews>
    <workbookView xWindow="0" yWindow="0" windowWidth="20490" windowHeight="7650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J51" i="1" l="1"/>
  <c r="I51" i="1"/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F12" i="1" s="1"/>
  <c r="G13" i="1"/>
  <c r="H13" i="1"/>
  <c r="I13" i="1"/>
  <c r="J13" i="1"/>
  <c r="J12" i="1" s="1"/>
  <c r="K13" i="1"/>
  <c r="L13" i="1"/>
  <c r="M13" i="1"/>
  <c r="N13" i="1"/>
  <c r="O13" i="1"/>
  <c r="E12" i="1" l="1"/>
  <c r="K12" i="1"/>
  <c r="O12" i="1"/>
  <c r="N12" i="1"/>
  <c r="M12" i="1"/>
  <c r="L12" i="1"/>
  <c r="I12" i="1"/>
  <c r="G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<sst xmlns="http://schemas.openxmlformats.org/spreadsheetml/2006/main" count="71" uniqueCount="69">
  <si>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</si>
  <si>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</si>
  <si>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</si>
  <si>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</si>
  <si>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</si>
  <si>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</si>
  <si>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</si>
  <si>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</si>
  <si>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</si>
  <si>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</si>
  <si>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</si>
  <si>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</si>
  <si>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</si>
  <si>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</si>
  <si>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</si>
  <si>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</si>
  <si>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</si>
  <si>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</si>
  <si>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</si>
  <si>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</si>
  <si>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</si>
  <si>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</si>
  <si>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</si>
  <si>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</si>
  <si>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</si>
  <si>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</si>
  <si>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</si>
  <si>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</si>
  <si>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</si>
  <si>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</si>
  <si>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</si>
  <si>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</si>
  <si>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</si>
  <si>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</si>
  <si>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</si>
  <si>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</si>
  <si>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</si>
  <si>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</si>
  <si>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</si>
  <si>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</si>
  <si>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</si>
  <si>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</si>
  <si>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</si>
  <si>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</si>
  <si>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</si>
  <si>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</si>
  <si>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</si>
  <si>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</si>
  <si>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</si>
  <si>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</si>
  <si>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</si>
  <si>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</si>
  <si>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</si>
  <si>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</si>
  <si>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</si>
  <si>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</si>
  <si>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</si>
  <si>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</si>
  <si>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</si>
  <si>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</si>
  <si>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</si>
  <si>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</si>
  <si>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</si>
  <si>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</si>
  <si>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</si>
  <si>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</si>
  <si>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</si>
  <si>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INSTITUTO PARA LAS MUJERES GUANAJUATENSES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</si>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</sst>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9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4" fontId="0" fillId="0" borderId="0" xfId="0" applyNumberFormat="1"/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5"/>
  <sheetViews>
    <sheetView showGridLines="0" tabSelected="1" zoomScaleNormal="100" workbookViewId="0">
      <selection activeCell="A12" sqref="A12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88491568.670000017</v>
      </c>
      <c r="D12" s="13">
        <f t="shared" ref="D12:O12" si="0">+D13+D23+D29+D32+D39+D43+D47+D51+D55+D62</f>
        <v>3903904.92</v>
      </c>
      <c r="E12" s="13">
        <f t="shared" si="0"/>
        <v>4582017.26</v>
      </c>
      <c r="F12" s="13">
        <f t="shared" si="0"/>
        <v>10705898.810000001</v>
      </c>
      <c r="G12" s="13">
        <f t="shared" si="0"/>
        <v>7209242.4900000002</v>
      </c>
      <c r="H12" s="13">
        <f t="shared" si="0"/>
        <v>7689590.8099999996</v>
      </c>
      <c r="I12" s="13">
        <f t="shared" si="0"/>
        <v>7250200.71</v>
      </c>
      <c r="J12" s="13">
        <f t="shared" si="0"/>
        <v>18436197.940000001</v>
      </c>
      <c r="K12" s="13">
        <f t="shared" si="0"/>
        <v>4940821.47</v>
      </c>
      <c r="L12" s="13">
        <f t="shared" si="0"/>
        <v>5814812.1699999999</v>
      </c>
      <c r="M12" s="13">
        <f t="shared" si="0"/>
        <v>5066677.3899999997</v>
      </c>
      <c r="N12" s="13">
        <f t="shared" si="0"/>
        <v>5234026.59</v>
      </c>
      <c r="O12" s="15">
        <f t="shared" si="0"/>
        <v>7658178.1100000003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0</v>
      </c>
      <c r="D47" s="12">
        <f t="shared" ref="D47:O47" si="8">SUM(D48:D50)</f>
        <v>0</v>
      </c>
      <c r="E47" s="12">
        <f t="shared" si="8"/>
        <v>0</v>
      </c>
      <c r="F47" s="12">
        <f t="shared" si="8"/>
        <v>0</v>
      </c>
      <c r="G47" s="12">
        <f t="shared" si="8"/>
        <v>0</v>
      </c>
      <c r="H47" s="12">
        <f t="shared" si="8"/>
        <v>0</v>
      </c>
      <c r="I47" s="12">
        <f t="shared" si="8"/>
        <v>0</v>
      </c>
      <c r="J47" s="12">
        <f t="shared" si="8"/>
        <v>0</v>
      </c>
      <c r="K47" s="12">
        <f t="shared" si="8"/>
        <v>0</v>
      </c>
      <c r="L47" s="12">
        <f t="shared" si="8"/>
        <v>0</v>
      </c>
      <c r="M47" s="12">
        <f t="shared" si="8"/>
        <v>0</v>
      </c>
      <c r="N47" s="12">
        <f t="shared" si="8"/>
        <v>0</v>
      </c>
      <c r="O47" s="17">
        <f t="shared" si="8"/>
        <v>0</v>
      </c>
    </row>
    <row r="48" spans="2:15" x14ac:dyDescent="0.2">
      <c r="B48" s="18" t="s">
        <v>47</v>
      </c>
      <c r="C48" s="11">
        <f t="shared" si="1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9">
        <v>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13016591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0</v>
      </c>
      <c r="G51" s="12">
        <f t="shared" si="9"/>
        <v>0</v>
      </c>
      <c r="H51" s="12">
        <f t="shared" si="9"/>
        <v>0</v>
      </c>
      <c r="I51" s="12">
        <f t="shared" si="9"/>
        <v>0</v>
      </c>
      <c r="J51" s="12">
        <f t="shared" si="9"/>
        <v>13016591</v>
      </c>
      <c r="K51" s="12">
        <f t="shared" si="9"/>
        <v>0</v>
      </c>
      <c r="L51" s="12">
        <f t="shared" si="9"/>
        <v>0</v>
      </c>
      <c r="M51" s="12">
        <f t="shared" si="9"/>
        <v>0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13016591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13016591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75474977.670000017</v>
      </c>
      <c r="D55" s="12">
        <f t="shared" ref="D55:O55" si="10">SUM(D56:D61)</f>
        <v>3903904.92</v>
      </c>
      <c r="E55" s="12">
        <f t="shared" si="10"/>
        <v>4582017.26</v>
      </c>
      <c r="F55" s="12">
        <f t="shared" si="10"/>
        <v>10705898.810000001</v>
      </c>
      <c r="G55" s="12">
        <f t="shared" si="10"/>
        <v>7209242.4900000002</v>
      </c>
      <c r="H55" s="12">
        <f t="shared" si="10"/>
        <v>7689590.8099999996</v>
      </c>
      <c r="I55" s="12">
        <f t="shared" si="10"/>
        <v>7250200.71</v>
      </c>
      <c r="J55" s="12">
        <f t="shared" si="10"/>
        <v>5419606.9400000013</v>
      </c>
      <c r="K55" s="12">
        <f t="shared" si="10"/>
        <v>4940821.47</v>
      </c>
      <c r="L55" s="12">
        <f t="shared" si="10"/>
        <v>5814812.1699999999</v>
      </c>
      <c r="M55" s="12">
        <f t="shared" si="10"/>
        <v>5066677.3899999997</v>
      </c>
      <c r="N55" s="12">
        <f t="shared" si="10"/>
        <v>5234026.59</v>
      </c>
      <c r="O55" s="17">
        <f t="shared" si="10"/>
        <v>7658178.1100000003</v>
      </c>
    </row>
    <row r="56" spans="2:15" ht="15" x14ac:dyDescent="0.25">
      <c r="B56" s="18" t="s">
        <v>55</v>
      </c>
      <c r="C56" s="11">
        <f t="shared" si="1"/>
        <v>75474977.670000017</v>
      </c>
      <c r="D56" s="28">
        <v>3903904.92</v>
      </c>
      <c r="E56" s="28">
        <v>4582017.26</v>
      </c>
      <c r="F56" s="28">
        <v>10705898.810000001</v>
      </c>
      <c r="G56" s="28">
        <v>7209242.4900000002</v>
      </c>
      <c r="H56" s="28">
        <v>7689590.8099999996</v>
      </c>
      <c r="I56" s="28">
        <v>7250200.71</v>
      </c>
      <c r="J56" s="10">
        <v>5419606.9400000013</v>
      </c>
      <c r="K56" s="10">
        <v>4940821.47</v>
      </c>
      <c r="L56" s="10">
        <v>5814812.1699999999</v>
      </c>
      <c r="M56" s="10">
        <v>5066677.3899999997</v>
      </c>
      <c r="N56" s="10">
        <v>5234026.59</v>
      </c>
      <c r="O56" s="19">
        <v>7658178.1100000003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IMUG</cp:lastModifiedBy>
  <cp:lastPrinted>2014-03-24T19:07:30Z</cp:lastPrinted>
  <dcterms:created xsi:type="dcterms:W3CDTF">2014-03-14T22:16:36Z</dcterms:created>
  <dcterms:modified xsi:type="dcterms:W3CDTF">2024-03-26T21:54:44Z</dcterms:modified>
</cp:coreProperties>
</file>