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0490" windowHeight="735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43" i="4"/>
  <c r="B43" i="4"/>
  <c r="C35" i="4"/>
  <c r="B35" i="4"/>
  <c r="C25" i="4"/>
  <c r="C24" i="4" s="1"/>
  <c r="B25" i="4"/>
  <c r="B24" i="4" s="1"/>
  <c r="C13" i="4"/>
  <c r="B13" i="4"/>
  <c r="C4" i="4"/>
  <c r="B4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<sst xmlns="http://schemas.openxmlformats.org/spreadsheetml/2006/main" count="55" uniqueCount="55">
  <si>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</si>
  <si>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</si>
  <si>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</si>
  <si>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</si>
  <si>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</si>
  <si>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</si>
  <si>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</si>
  <si>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</si>
  <si>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</si>
  <si>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</si>
  <si>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</si>
  <si>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</si>
  <si>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</si>
  <si>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</si>
  <si>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</si>
  <si>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</si>
  <si>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</si>
  <si>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</si>
  <si>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</si>
  <si>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</si>
  <si>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</si>
  <si>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</si>
  <si>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</si>
  <si>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</si>
  <si>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</si>
  <si>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</si>
  <si>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</si>
  <si>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</si>
  <si>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</si>
  <si>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</si>
  <si>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</si>
  <si>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</si>
  <si>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</si>
  <si>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</si>
  <si>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</si>
  <si>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</si>
  <si>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</si>
  <si>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</si>
  <si>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</si>
  <si>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</si>
  <si>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</si>
  <si>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</si>
  <si>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</si>
  <si>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</si>
  <si>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</si>
  <si>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</si>
  <si>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</si>
  <si>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</si>
  <si>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</si>
  <si>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</si>
  <si>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</si>
  <si>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</si>
  <si>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</si>
  <si>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</si>
  <si>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PARA LAS MUJERES GUANAJUATENSES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</si>
</sst>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topLeftCell="A63" zoomScaleNormal="100" zoomScaleSheetLayoutView="80" workbookViewId="0">
      <selection activeCell="A67" sqref="A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B4+B13</f>
        <v>416882.47000000003</v>
      </c>
      <c r="C3" s="14">
        <f>C4+C13</f>
        <v>27379432.210000001</v>
      </c>
    </row>
    <row r="4" spans="1:3" ht="11.25" customHeight="1" x14ac:dyDescent="0.2">
      <c r="A4" s="9" t="s">
        <v>4</v>
      </c>
      <c r="B4" s="14">
        <f>SUM(B5:B11)</f>
        <v>0</v>
      </c>
      <c r="C4" s="14">
        <f>SUM(C5:C11)</f>
        <v>27090924.25</v>
      </c>
    </row>
    <row r="5" spans="1:3" ht="11.25" customHeight="1" x14ac:dyDescent="0.2">
      <c r="A5" s="10" t="s">
        <v>5</v>
      </c>
      <c r="B5" s="15">
        <v>0</v>
      </c>
      <c r="C5" s="15">
        <v>17830436.84</v>
      </c>
    </row>
    <row r="6" spans="1:3" ht="11.25" customHeight="1" x14ac:dyDescent="0.2">
      <c r="A6" s="10" t="s">
        <v>6</v>
      </c>
      <c r="B6" s="15">
        <v>0</v>
      </c>
      <c r="C6" s="15">
        <v>7220852.0300000003</v>
      </c>
    </row>
    <row r="7" spans="1:3" ht="11.25" customHeight="1" x14ac:dyDescent="0.2">
      <c r="A7" s="10" t="s">
        <v>7</v>
      </c>
      <c r="B7" s="15">
        <v>0</v>
      </c>
      <c r="C7" s="15">
        <v>2039635.38</v>
      </c>
    </row>
    <row r="8" spans="1:3" ht="11.25" customHeight="1" x14ac:dyDescent="0.2">
      <c r="A8" s="10" t="s">
        <v>8</v>
      </c>
      <c r="B8" s="15">
        <v>0</v>
      </c>
      <c r="C8" s="15">
        <v>0</v>
      </c>
    </row>
    <row r="9" spans="1:3" ht="11.25" customHeight="1" x14ac:dyDescent="0.2">
      <c r="A9" s="10" t="s">
        <v>9</v>
      </c>
      <c r="B9" s="15">
        <v>0</v>
      </c>
      <c r="C9" s="15">
        <v>0</v>
      </c>
    </row>
    <row r="10" spans="1:3" ht="11.25" customHeight="1" x14ac:dyDescent="0.2">
      <c r="A10" s="10" t="s">
        <v>10</v>
      </c>
      <c r="B10" s="15">
        <v>0</v>
      </c>
      <c r="C10" s="15">
        <v>0</v>
      </c>
    </row>
    <row r="11" spans="1:3" ht="11.25" customHeight="1" x14ac:dyDescent="0.2">
      <c r="A11" s="10" t="s">
        <v>11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12</v>
      </c>
      <c r="B13" s="14">
        <f>SUM(B14:B22)</f>
        <v>416882.47000000003</v>
      </c>
      <c r="C13" s="14">
        <f>SUM(C14:C22)</f>
        <v>288507.96000000002</v>
      </c>
    </row>
    <row r="14" spans="1:3" ht="11.25" customHeight="1" x14ac:dyDescent="0.2">
      <c r="A14" s="10" t="s">
        <v>13</v>
      </c>
      <c r="B14" s="15">
        <v>0</v>
      </c>
      <c r="C14" s="15">
        <v>0</v>
      </c>
    </row>
    <row r="15" spans="1:3" ht="11.25" customHeight="1" x14ac:dyDescent="0.2">
      <c r="A15" s="10" t="s">
        <v>14</v>
      </c>
      <c r="B15" s="15">
        <v>0</v>
      </c>
      <c r="C15" s="15">
        <v>0</v>
      </c>
    </row>
    <row r="16" spans="1:3" ht="11.25" customHeight="1" x14ac:dyDescent="0.2">
      <c r="A16" s="10" t="s">
        <v>15</v>
      </c>
      <c r="B16" s="15">
        <v>0</v>
      </c>
      <c r="C16" s="15">
        <v>0</v>
      </c>
    </row>
    <row r="17" spans="1:3" ht="11.25" customHeight="1" x14ac:dyDescent="0.2">
      <c r="A17" s="10" t="s">
        <v>16</v>
      </c>
      <c r="B17" s="15">
        <v>308491.45</v>
      </c>
      <c r="C17" s="15">
        <v>0</v>
      </c>
    </row>
    <row r="18" spans="1:3" ht="11.25" customHeight="1" x14ac:dyDescent="0.2">
      <c r="A18" s="10" t="s">
        <v>17</v>
      </c>
      <c r="B18" s="15">
        <v>0</v>
      </c>
      <c r="C18" s="15">
        <v>0</v>
      </c>
    </row>
    <row r="19" spans="1:3" ht="11.25" customHeight="1" x14ac:dyDescent="0.2">
      <c r="A19" s="10" t="s">
        <v>18</v>
      </c>
      <c r="B19" s="15">
        <v>0</v>
      </c>
      <c r="C19" s="15">
        <v>288507.96000000002</v>
      </c>
    </row>
    <row r="20" spans="1:3" ht="11.25" customHeight="1" x14ac:dyDescent="0.2">
      <c r="A20" s="10" t="s">
        <v>19</v>
      </c>
      <c r="B20" s="15">
        <v>108391.02</v>
      </c>
      <c r="C20" s="15">
        <v>0</v>
      </c>
    </row>
    <row r="21" spans="1:3" ht="11.25" customHeight="1" x14ac:dyDescent="0.2">
      <c r="A21" s="10" t="s">
        <v>20</v>
      </c>
      <c r="B21" s="15">
        <v>0</v>
      </c>
      <c r="C21" s="15">
        <v>0</v>
      </c>
    </row>
    <row r="22" spans="1:3" ht="11.25" customHeight="1" x14ac:dyDescent="0.2">
      <c r="A22" s="10" t="s">
        <v>21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22</v>
      </c>
      <c r="B24" s="14">
        <f>B25+B35</f>
        <v>0</v>
      </c>
      <c r="C24" s="14">
        <f>C25+C35</f>
        <v>999786.2</v>
      </c>
    </row>
    <row r="25" spans="1:3" ht="11.25" customHeight="1" x14ac:dyDescent="0.2">
      <c r="A25" s="9" t="s">
        <v>23</v>
      </c>
      <c r="B25" s="14">
        <f>SUM(B26:B33)</f>
        <v>0</v>
      </c>
      <c r="C25" s="14">
        <f>SUM(C26:C33)</f>
        <v>999786.2</v>
      </c>
    </row>
    <row r="26" spans="1:3" ht="11.25" customHeight="1" x14ac:dyDescent="0.2">
      <c r="A26" s="10" t="s">
        <v>24</v>
      </c>
      <c r="B26" s="15">
        <v>0</v>
      </c>
      <c r="C26" s="15">
        <v>999786.2</v>
      </c>
    </row>
    <row r="27" spans="1:3" ht="11.25" customHeight="1" x14ac:dyDescent="0.2">
      <c r="A27" s="10" t="s">
        <v>25</v>
      </c>
      <c r="B27" s="15">
        <v>0</v>
      </c>
      <c r="C27" s="15">
        <v>0</v>
      </c>
    </row>
    <row r="28" spans="1:3" ht="11.25" customHeight="1" x14ac:dyDescent="0.2">
      <c r="A28" s="10" t="s">
        <v>26</v>
      </c>
      <c r="B28" s="15">
        <v>0</v>
      </c>
      <c r="C28" s="15">
        <v>0</v>
      </c>
    </row>
    <row r="29" spans="1:3" ht="11.25" customHeight="1" x14ac:dyDescent="0.2">
      <c r="A29" s="10" t="s">
        <v>27</v>
      </c>
      <c r="B29" s="15">
        <v>0</v>
      </c>
      <c r="C29" s="15">
        <v>0</v>
      </c>
    </row>
    <row r="30" spans="1:3" ht="11.25" customHeight="1" x14ac:dyDescent="0.2">
      <c r="A30" s="10" t="s">
        <v>28</v>
      </c>
      <c r="B30" s="15">
        <v>0</v>
      </c>
      <c r="C30" s="15">
        <v>0</v>
      </c>
    </row>
    <row r="31" spans="1:3" ht="11.25" customHeight="1" x14ac:dyDescent="0.2">
      <c r="A31" s="10" t="s">
        <v>29</v>
      </c>
      <c r="B31" s="15">
        <v>0</v>
      </c>
      <c r="C31" s="15">
        <v>0</v>
      </c>
    </row>
    <row r="32" spans="1:3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39</v>
      </c>
      <c r="B43" s="14">
        <f>B45+B50+B57</f>
        <v>27962335.940000001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40</v>
      </c>
      <c r="B45" s="14">
        <f>SUM(B46:B48)</f>
        <v>7700000</v>
      </c>
      <c r="C45" s="14">
        <f>SUM(C46:C48)</f>
        <v>0</v>
      </c>
    </row>
    <row r="46" spans="1:3" ht="11.25" customHeight="1" x14ac:dyDescent="0.2">
      <c r="A46" s="10" t="s">
        <v>41</v>
      </c>
      <c r="B46" s="15">
        <v>7700000</v>
      </c>
      <c r="C46" s="15">
        <v>0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44</v>
      </c>
      <c r="B50" s="14">
        <f>SUM(B51:B55)</f>
        <v>20262335.940000001</v>
      </c>
      <c r="C50" s="14">
        <f>SUM(C51:C55)</f>
        <v>0</v>
      </c>
    </row>
    <row r="51" spans="1:3" ht="11.25" customHeight="1" x14ac:dyDescent="0.2">
      <c r="A51" s="10" t="s">
        <v>45</v>
      </c>
      <c r="B51" s="15">
        <v>19999181.670000002</v>
      </c>
      <c r="C51" s="15">
        <v>0</v>
      </c>
    </row>
    <row r="52" spans="1:3" ht="11.25" customHeight="1" x14ac:dyDescent="0.2">
      <c r="A52" s="10" t="s">
        <v>46</v>
      </c>
      <c r="B52" s="15">
        <v>263154.27</v>
      </c>
      <c r="C52" s="15">
        <v>0</v>
      </c>
    </row>
    <row r="53" spans="1:3" ht="11.25" customHeight="1" x14ac:dyDescent="0.2">
      <c r="A53" s="10" t="s">
        <v>47</v>
      </c>
      <c r="B53" s="15">
        <v>0</v>
      </c>
      <c r="C53" s="15">
        <v>0</v>
      </c>
    </row>
    <row r="54" spans="1:3" ht="11.25" customHeight="1" x14ac:dyDescent="0.2">
      <c r="A54" s="10" t="s">
        <v>48</v>
      </c>
      <c r="B54" s="15">
        <v>0</v>
      </c>
      <c r="C54" s="15">
        <v>0</v>
      </c>
    </row>
    <row r="55" spans="1:3" ht="11.25" customHeight="1" x14ac:dyDescent="0.2">
      <c r="A55" s="10" t="s">
        <v>49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51</v>
      </c>
      <c r="B58" s="15">
        <v>0</v>
      </c>
      <c r="C58" s="15">
        <v>0</v>
      </c>
    </row>
    <row r="59" spans="1:3" ht="11.25" customHeight="1" x14ac:dyDescent="0.2">
      <c r="A59" s="10" t="s">
        <v>52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0" t="s">
        <v>53</v>
      </c>
      <c r="B62" s="21"/>
      <c r="C62" s="21"/>
    </row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</sheetData>
  <sheetProtection formatRows="0" autoFilter="0"/>
  <mergeCells count="2">
    <mergeCell ref="A1:C1"/>
    <mergeCell ref="A62:C62"/>
  </mergeCells>
  <pageMargins left="0.39370078740157483" right="0.39370078740157483" top="0.39370078740157483" bottom="0.39370078740157483" header="0" footer="0"/>
  <pageSetup scale="8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6aa8a68a-ab09-4ac8-a697-fdce915bc567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cp:lastPrinted>2024-07-23T01:37:09Z</cp:lastPrinted>
  <dcterms:created xsi:type="dcterms:W3CDTF">2012-12-11T20:26:08Z</dcterms:created>
  <dcterms:modified xsi:type="dcterms:W3CDTF">2024-07-26T18:43:18Z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