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spaldo Victor 23092015\Investigación\Desktop\vgranados (IMUG)\Cuenta Publica\Portal SFIA\2019\"/>
    </mc:Choice>
  </mc:AlternateContent>
  <xr:revisionPtr revIDLastSave="0" documentId="13_ncr:1_{60AB5155-05E8-4695-B619-91FC3AE560C9}" xr6:coauthVersionLast="43" xr6:coauthVersionMax="43" xr10:uidLastSave="{00000000-0000-0000-0000-000000000000}"/>
  <bookViews>
    <workbookView xWindow="-120" yWindow="-120" windowWidth="20730" windowHeight="11160" xr2:uid="{F1A5BBA9-9211-4AB8-A574-7533590BCAE9}"/>
  </bookViews>
  <sheets>
    <sheet name="F6b" sheetId="1" r:id="rId1"/>
  </sheets>
  <definedNames>
    <definedName name="_xlnm._FilterDatabase" localSheetId="0" hidden="1">F6b!$A$3:$G$15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G6" i="1"/>
  <c r="G5" i="1" s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B18" i="1"/>
  <c r="B28" i="1" s="1"/>
  <c r="C18" i="1"/>
  <c r="C28" i="1" s="1"/>
  <c r="E18" i="1"/>
  <c r="F18" i="1"/>
  <c r="F28" i="1" s="1"/>
  <c r="D19" i="1"/>
  <c r="D18" i="1" s="1"/>
  <c r="G19" i="1"/>
  <c r="D20" i="1"/>
  <c r="G20" i="1"/>
  <c r="G18" i="1" s="1"/>
  <c r="D21" i="1"/>
  <c r="G21" i="1"/>
  <c r="D22" i="1"/>
  <c r="G22" i="1"/>
  <c r="D23" i="1"/>
  <c r="G23" i="1"/>
  <c r="D24" i="1"/>
  <c r="G24" i="1"/>
  <c r="D25" i="1"/>
  <c r="G25" i="1"/>
  <c r="D26" i="1"/>
  <c r="G26" i="1"/>
  <c r="E28" i="1"/>
  <c r="G28" i="1" l="1"/>
  <c r="D28" i="1"/>
</calcChain>
</file>

<file path=xl/sharedStrings.xml><?xml version="1.0" encoding="utf-8"?>
<sst xmlns="http://schemas.openxmlformats.org/spreadsheetml/2006/main" count="30" uniqueCount="30">
  <si>
    <t>III. Total de Egresos (III = I + II)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</si>
  <si>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</si>
  <si>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</si>
  <si>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</si>
  <si>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</si>
  <si>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</si>
  <si>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</si>
  <si>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</si>
  <si>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(II=A+B+C+D+E+F+G+H)</t>
  </si>
  <si>
    <t>II. Gasto Etiquetado</t>
  </si>
  <si>
    <t>0701 COMUNICACIÓN Y DIVULGACIÓN</t>
  </si>
  <si>
    <t>0601 UNIDAD DE INVESTIGACIÓN</t>
  </si>
  <si>
    <t>0501 UNIDAD DE SALUD GÉNERO Y DESARROLLO</t>
  </si>
  <si>
    <t>0401 UNIDAD DE PREV Y ATENCIÓN A LA VIOLENCIA</t>
  </si>
  <si>
    <t>0301 UNIDAD DE GÉNERO Y DESARROLLO SUSTENTABL</t>
  </si>
  <si>
    <t>0201 UNIDAD DE EDUCACIÓN POR LA EQUIDAD</t>
  </si>
  <si>
    <t>0104 COOR. ADMINISTRATIVA</t>
  </si>
  <si>
    <t>0103 ASUNTOS JURÍDICOS</t>
  </si>
  <si>
    <t>0101 DIRECCIÓN GENERAL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</si>
  <si>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</si>
  <si>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</si>
  <si>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</si>
  <si>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</si>
  <si>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</si>
  <si>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</si>
  <si>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</si>
  <si>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</si>
  <si>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</si>
  <si>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</si>
  <si>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INSTITUTO PARA LAS MUJERES GUANAJUATENSES
Estado Analítico del Ejercicio del Presupuesto de Egresos Detallado - LDF
Clasificación Administrativa
al 31 de Marzo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</si>
</sst>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E9655-4DAC-454E-83E9-A301A8DB5662}">
  <sheetPr>
    <pageSetUpPr fitToPage="1"/>
  </sheetPr>
  <dimension ref="A1:G29"/>
  <sheetViews>
    <sheetView showGridLines="0" tabSelected="1" workbookViewId="0">
      <selection sqref="A1:G1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8" t="s">
        <v>29</v>
      </c>
      <c r="B1" s="17"/>
      <c r="C1" s="17"/>
      <c r="D1" s="17"/>
      <c r="E1" s="17"/>
      <c r="F1" s="17"/>
      <c r="G1" s="16"/>
    </row>
    <row r="2" spans="1:7" x14ac:dyDescent="0.2">
      <c r="A2" s="14"/>
      <c r="B2" s="15" t="s">
        <v>28</v>
      </c>
      <c r="C2" s="15"/>
      <c r="D2" s="15"/>
      <c r="E2" s="15"/>
      <c r="F2" s="15"/>
      <c r="G2" s="14"/>
    </row>
    <row r="3" spans="1:7" ht="22.5" x14ac:dyDescent="0.2">
      <c r="A3" s="12" t="s">
        <v>27</v>
      </c>
      <c r="B3" s="13" t="s">
        <v>26</v>
      </c>
      <c r="C3" s="13" t="s">
        <v>25</v>
      </c>
      <c r="D3" s="13" t="s">
        <v>24</v>
      </c>
      <c r="E3" s="13" t="s">
        <v>23</v>
      </c>
      <c r="F3" s="13" t="s">
        <v>22</v>
      </c>
      <c r="G3" s="12" t="s">
        <v>21</v>
      </c>
    </row>
    <row r="4" spans="1:7" x14ac:dyDescent="0.2">
      <c r="A4" s="11" t="s">
        <v>20</v>
      </c>
      <c r="B4" s="10"/>
      <c r="C4" s="10"/>
      <c r="D4" s="10"/>
      <c r="E4" s="10"/>
      <c r="F4" s="10"/>
      <c r="G4" s="10"/>
    </row>
    <row r="5" spans="1:7" x14ac:dyDescent="0.2">
      <c r="A5" s="5" t="s">
        <v>19</v>
      </c>
      <c r="B5" s="4">
        <f>SUM(B6:B15)</f>
        <v>115060784.06999999</v>
      </c>
      <c r="C5" s="4">
        <f>SUM(C6:C15)</f>
        <v>860313.18</v>
      </c>
      <c r="D5" s="4">
        <f>SUM(D6:D15)</f>
        <v>115921097.25</v>
      </c>
      <c r="E5" s="4">
        <f>SUM(E6:E15)</f>
        <v>16108945.369999999</v>
      </c>
      <c r="F5" s="4">
        <f>SUM(F6:F15)</f>
        <v>16108945.369999999</v>
      </c>
      <c r="G5" s="4">
        <f>SUM(G6:G15)</f>
        <v>99812151.880000025</v>
      </c>
    </row>
    <row r="6" spans="1:7" x14ac:dyDescent="0.2">
      <c r="A6" s="8" t="s">
        <v>18</v>
      </c>
      <c r="B6" s="6">
        <v>3787872.63</v>
      </c>
      <c r="C6" s="6">
        <v>401790.27</v>
      </c>
      <c r="D6" s="6">
        <f>B6+C6</f>
        <v>4189662.9</v>
      </c>
      <c r="E6" s="6">
        <v>648661.9</v>
      </c>
      <c r="F6" s="6">
        <v>648661.9</v>
      </c>
      <c r="G6" s="6">
        <f>D6-E6</f>
        <v>3541001</v>
      </c>
    </row>
    <row r="7" spans="1:7" x14ac:dyDescent="0.2">
      <c r="A7" s="8" t="s">
        <v>17</v>
      </c>
      <c r="B7" s="6">
        <v>5447710.8499999996</v>
      </c>
      <c r="C7" s="6">
        <v>144354</v>
      </c>
      <c r="D7" s="6">
        <f>B7+C7</f>
        <v>5592064.8499999996</v>
      </c>
      <c r="E7" s="6">
        <v>628185.37</v>
      </c>
      <c r="F7" s="6">
        <v>628185.37</v>
      </c>
      <c r="G7" s="6">
        <f>D7-E7</f>
        <v>4963879.4799999995</v>
      </c>
    </row>
    <row r="8" spans="1:7" x14ac:dyDescent="0.2">
      <c r="A8" s="8" t="s">
        <v>16</v>
      </c>
      <c r="B8" s="6">
        <v>2932738.53</v>
      </c>
      <c r="C8" s="6">
        <v>134476</v>
      </c>
      <c r="D8" s="6">
        <f>B8+C8</f>
        <v>3067214.53</v>
      </c>
      <c r="E8" s="6">
        <v>529953.01</v>
      </c>
      <c r="F8" s="6">
        <v>529953.01</v>
      </c>
      <c r="G8" s="6">
        <f>D8-E8</f>
        <v>2537261.5199999996</v>
      </c>
    </row>
    <row r="9" spans="1:7" x14ac:dyDescent="0.2">
      <c r="A9" s="8" t="s">
        <v>15</v>
      </c>
      <c r="B9" s="6">
        <v>5381392.6299999999</v>
      </c>
      <c r="C9" s="6">
        <v>30915</v>
      </c>
      <c r="D9" s="6">
        <f>B9+C9</f>
        <v>5412307.6299999999</v>
      </c>
      <c r="E9" s="6">
        <v>302090.38</v>
      </c>
      <c r="F9" s="6">
        <v>302090.38</v>
      </c>
      <c r="G9" s="6">
        <f>D9-E9</f>
        <v>5110217.25</v>
      </c>
    </row>
    <row r="10" spans="1:7" ht="22.5" x14ac:dyDescent="0.2">
      <c r="A10" s="8" t="s">
        <v>14</v>
      </c>
      <c r="B10" s="6">
        <v>44025325.280000001</v>
      </c>
      <c r="C10" s="6">
        <v>56915</v>
      </c>
      <c r="D10" s="6">
        <f>B10+C10</f>
        <v>44082240.280000001</v>
      </c>
      <c r="E10" s="6">
        <v>8409447.6600000001</v>
      </c>
      <c r="F10" s="6">
        <v>8409447.6600000001</v>
      </c>
      <c r="G10" s="6">
        <f>D10-E10</f>
        <v>35672792.620000005</v>
      </c>
    </row>
    <row r="11" spans="1:7" x14ac:dyDescent="0.2">
      <c r="A11" s="8" t="s">
        <v>13</v>
      </c>
      <c r="B11" s="6">
        <v>33119088.629999999</v>
      </c>
      <c r="C11" s="6">
        <v>90291</v>
      </c>
      <c r="D11" s="6">
        <f>B11+C11</f>
        <v>33209379.629999999</v>
      </c>
      <c r="E11" s="6">
        <v>3417883.49</v>
      </c>
      <c r="F11" s="6">
        <v>3417883.49</v>
      </c>
      <c r="G11" s="6">
        <f>D11-E11</f>
        <v>29791496.140000001</v>
      </c>
    </row>
    <row r="12" spans="1:7" x14ac:dyDescent="0.2">
      <c r="A12" s="8" t="s">
        <v>12</v>
      </c>
      <c r="B12" s="6">
        <v>9567494.6300000008</v>
      </c>
      <c r="C12" s="6">
        <v>61216</v>
      </c>
      <c r="D12" s="6">
        <f>B12+C12</f>
        <v>9628710.6300000008</v>
      </c>
      <c r="E12" s="6">
        <v>1302161.2</v>
      </c>
      <c r="F12" s="6">
        <v>1302161.2</v>
      </c>
      <c r="G12" s="6">
        <f>D12-E12</f>
        <v>8326549.4300000006</v>
      </c>
    </row>
    <row r="13" spans="1:7" x14ac:dyDescent="0.2">
      <c r="A13" s="8" t="s">
        <v>11</v>
      </c>
      <c r="B13" s="6">
        <v>4731280.26</v>
      </c>
      <c r="C13" s="6">
        <v>150126</v>
      </c>
      <c r="D13" s="6">
        <f>B13+C13</f>
        <v>4881406.26</v>
      </c>
      <c r="E13" s="6">
        <v>487336.75</v>
      </c>
      <c r="F13" s="6">
        <v>487336.75</v>
      </c>
      <c r="G13" s="6">
        <f>D13-E13</f>
        <v>4394069.51</v>
      </c>
    </row>
    <row r="14" spans="1:7" x14ac:dyDescent="0.2">
      <c r="A14" s="8" t="s">
        <v>10</v>
      </c>
      <c r="B14" s="6">
        <v>6067880.6299999999</v>
      </c>
      <c r="C14" s="6">
        <v>-209770.09</v>
      </c>
      <c r="D14" s="6">
        <f>B14+C14</f>
        <v>5858110.54</v>
      </c>
      <c r="E14" s="6">
        <v>383225.61</v>
      </c>
      <c r="F14" s="6">
        <v>383225.61</v>
      </c>
      <c r="G14" s="6">
        <f>D14-E14</f>
        <v>5474884.9299999997</v>
      </c>
    </row>
    <row r="15" spans="1:7" x14ac:dyDescent="0.2">
      <c r="A15" s="8"/>
      <c r="B15" s="6"/>
      <c r="C15" s="6"/>
      <c r="D15" s="6">
        <f>B15+C15</f>
        <v>0</v>
      </c>
      <c r="E15" s="6"/>
      <c r="F15" s="6"/>
      <c r="G15" s="6">
        <f>D15-E15</f>
        <v>0</v>
      </c>
    </row>
    <row r="16" spans="1:7" ht="5.0999999999999996" customHeight="1" x14ac:dyDescent="0.2">
      <c r="A16" s="8"/>
      <c r="B16" s="6"/>
      <c r="C16" s="6"/>
      <c r="D16" s="6"/>
      <c r="E16" s="6"/>
      <c r="F16" s="6"/>
      <c r="G16" s="6"/>
    </row>
    <row r="17" spans="1:7" x14ac:dyDescent="0.2">
      <c r="A17" s="9" t="s">
        <v>9</v>
      </c>
      <c r="B17" s="6"/>
      <c r="C17" s="6"/>
      <c r="D17" s="6"/>
      <c r="E17" s="6"/>
      <c r="F17" s="6"/>
      <c r="G17" s="6"/>
    </row>
    <row r="18" spans="1:7" x14ac:dyDescent="0.2">
      <c r="A18" s="9" t="s">
        <v>8</v>
      </c>
      <c r="B18" s="4">
        <f>SUM(B19:B26)</f>
        <v>0</v>
      </c>
      <c r="C18" s="4">
        <f>SUM(C19:C26)</f>
        <v>0</v>
      </c>
      <c r="D18" s="4">
        <f>SUM(D19:D26)</f>
        <v>0</v>
      </c>
      <c r="E18" s="4">
        <f>SUM(E19:E26)</f>
        <v>0</v>
      </c>
      <c r="F18" s="4">
        <f>SUM(F19:F26)</f>
        <v>0</v>
      </c>
      <c r="G18" s="4">
        <f>SUM(G19:G26)</f>
        <v>0</v>
      </c>
    </row>
    <row r="19" spans="1:7" x14ac:dyDescent="0.2">
      <c r="A19" s="8" t="s">
        <v>7</v>
      </c>
      <c r="B19" s="6"/>
      <c r="C19" s="6"/>
      <c r="D19" s="6">
        <f>B19+C19</f>
        <v>0</v>
      </c>
      <c r="E19" s="6"/>
      <c r="F19" s="6"/>
      <c r="G19" s="6">
        <f>D19-E19</f>
        <v>0</v>
      </c>
    </row>
    <row r="20" spans="1:7" x14ac:dyDescent="0.2">
      <c r="A20" s="8" t="s">
        <v>6</v>
      </c>
      <c r="B20" s="6"/>
      <c r="C20" s="6"/>
      <c r="D20" s="6">
        <f>B20+C20</f>
        <v>0</v>
      </c>
      <c r="E20" s="6"/>
      <c r="F20" s="6"/>
      <c r="G20" s="6">
        <f>D20-E20</f>
        <v>0</v>
      </c>
    </row>
    <row r="21" spans="1:7" x14ac:dyDescent="0.2">
      <c r="A21" s="8" t="s">
        <v>5</v>
      </c>
      <c r="B21" s="6"/>
      <c r="C21" s="6"/>
      <c r="D21" s="6">
        <f>B21+C21</f>
        <v>0</v>
      </c>
      <c r="E21" s="6"/>
      <c r="F21" s="6"/>
      <c r="G21" s="6">
        <f>D21-E21</f>
        <v>0</v>
      </c>
    </row>
    <row r="22" spans="1:7" x14ac:dyDescent="0.2">
      <c r="A22" s="8" t="s">
        <v>4</v>
      </c>
      <c r="B22" s="6"/>
      <c r="C22" s="6"/>
      <c r="D22" s="6">
        <f>B22+C22</f>
        <v>0</v>
      </c>
      <c r="E22" s="6"/>
      <c r="F22" s="6"/>
      <c r="G22" s="6">
        <f>D22-E22</f>
        <v>0</v>
      </c>
    </row>
    <row r="23" spans="1:7" x14ac:dyDescent="0.2">
      <c r="A23" s="8" t="s">
        <v>3</v>
      </c>
      <c r="B23" s="6"/>
      <c r="C23" s="6"/>
      <c r="D23" s="6">
        <f>B23+C23</f>
        <v>0</v>
      </c>
      <c r="E23" s="6"/>
      <c r="F23" s="6"/>
      <c r="G23" s="6">
        <f>D23-E23</f>
        <v>0</v>
      </c>
    </row>
    <row r="24" spans="1:7" x14ac:dyDescent="0.2">
      <c r="A24" s="8" t="s">
        <v>2</v>
      </c>
      <c r="B24" s="6"/>
      <c r="C24" s="6"/>
      <c r="D24" s="6">
        <f>B24+C24</f>
        <v>0</v>
      </c>
      <c r="E24" s="6"/>
      <c r="F24" s="6"/>
      <c r="G24" s="6">
        <f>D24-E24</f>
        <v>0</v>
      </c>
    </row>
    <row r="25" spans="1:7" x14ac:dyDescent="0.2">
      <c r="A25" s="8" t="s">
        <v>1</v>
      </c>
      <c r="B25" s="6"/>
      <c r="C25" s="6"/>
      <c r="D25" s="6">
        <f>B25+C25</f>
        <v>0</v>
      </c>
      <c r="E25" s="6"/>
      <c r="F25" s="6"/>
      <c r="G25" s="6">
        <f>D25-E25</f>
        <v>0</v>
      </c>
    </row>
    <row r="26" spans="1:7" x14ac:dyDescent="0.2">
      <c r="A26" s="8"/>
      <c r="B26" s="6"/>
      <c r="C26" s="6"/>
      <c r="D26" s="6">
        <f>B26+C26</f>
        <v>0</v>
      </c>
      <c r="E26" s="6"/>
      <c r="F26" s="6"/>
      <c r="G26" s="6">
        <f>D26-E26</f>
        <v>0</v>
      </c>
    </row>
    <row r="27" spans="1:7" ht="5.0999999999999996" customHeight="1" x14ac:dyDescent="0.2">
      <c r="A27" s="7"/>
      <c r="B27" s="6"/>
      <c r="C27" s="6"/>
      <c r="D27" s="6"/>
      <c r="E27" s="6"/>
      <c r="F27" s="6"/>
      <c r="G27" s="6"/>
    </row>
    <row r="28" spans="1:7" x14ac:dyDescent="0.2">
      <c r="A28" s="5" t="s">
        <v>0</v>
      </c>
      <c r="B28" s="4">
        <f>B5+B18</f>
        <v>115060784.06999999</v>
      </c>
      <c r="C28" s="4">
        <f>C5+C18</f>
        <v>860313.18</v>
      </c>
      <c r="D28" s="4">
        <f>D5+D18</f>
        <v>115921097.25</v>
      </c>
      <c r="E28" s="4">
        <f>E5+E18</f>
        <v>16108945.369999999</v>
      </c>
      <c r="F28" s="4">
        <f>F5+F18</f>
        <v>16108945.369999999</v>
      </c>
      <c r="G28" s="4">
        <f>G5+G18</f>
        <v>99812151.880000025</v>
      </c>
    </row>
    <row r="29" spans="1:7" ht="5.0999999999999996" customHeight="1" x14ac:dyDescent="0.2">
      <c r="A29" s="3"/>
      <c r="B29" s="2"/>
      <c r="C29" s="2"/>
      <c r="D29" s="2"/>
      <c r="E29" s="2"/>
      <c r="F29" s="2"/>
      <c r="G29" s="2"/>
    </row>
  </sheetData>
  <mergeCells count="2">
    <mergeCell ref="A1:G1"/>
    <mergeCell ref="B2:F2"/>
  </mergeCells>
  <pageMargins left="0.39370078740157483" right="0.39370078740157483" top="0.39370078740157483" bottom="0.39370078740157483" header="0" footer="0.31496062992125984"/>
  <pageSetup scale="99" fitToHeight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</dc:creator>
  <cp:lastModifiedBy>IMUG</cp:lastModifiedBy>
  <cp:lastPrinted>2019-04-25T19:51:40Z</cp:lastPrinted>
  <dcterms:created xsi:type="dcterms:W3CDTF">2019-04-25T19:50:56Z</dcterms:created>
  <dcterms:modified xsi:type="dcterms:W3CDTF">2019-04-25T19:53:48Z</dcterms:modified>
</cp:coreProperties>
</file>