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13_ncr:1_{3FA86DC5-BEF4-4A1A-8291-449BF8014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<sst xmlns="http://schemas.openxmlformats.org/spreadsheetml/2006/main" count="127" uniqueCount="126">
  <si>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</si>
  <si>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</si>
  <si>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</si>
  <si>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</si>
  <si>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</si>
  <si>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</si>
  <si>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</si>
  <si>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</si>
  <si>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</si>
  <si>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</si>
  <si>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</si>
  <si>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</si>
  <si>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</si>
  <si>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</si>
  <si>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</si>
  <si>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</si>
  <si>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</si>
  <si>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</si>
  <si>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</si>
  <si>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</si>
  <si>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</si>
  <si>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</si>
  <si>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</si>
  <si>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</si>
  <si>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</si>
  <si>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</si>
  <si>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</si>
  <si>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</si>
  <si>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</si>
  <si>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</si>
  <si>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</si>
  <si>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</si>
  <si>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</si>
  <si>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</si>
  <si>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</si>
  <si>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</si>
  <si>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</si>
  <si>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</si>
  <si>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</si>
  <si>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</si>
  <si>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</si>
  <si>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</si>
  <si>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</si>
  <si>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</si>
  <si>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</si>
  <si>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</si>
  <si>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</si>
  <si>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</si>
  <si>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</si>
  <si>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</si>
  <si>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</si>
  <si>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</si>
  <si>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</si>
  <si>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</si>
  <si>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</si>
  <si>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</si>
  <si>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</si>
  <si>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</si>
  <si>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</si>
  <si>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</si>
  <si>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</si>
  <si>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</si>
  <si>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</si>
  <si>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</si>
  <si>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</si>
  <si>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</si>
  <si>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</si>
  <si>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</si>
  <si>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</si>
  <si>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</si>
  <si>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</si>
  <si>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</si>
  <si>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</si>
  <si>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</si>
  <si>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</si>
  <si>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</si>
  <si>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</si>
  <si>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</si>
  <si>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</si>
  <si>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</si>
  <si>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</si>
  <si>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</si>
  <si>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</si>
  <si>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</si>
  <si>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</si>
  <si>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</si>
  <si>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</si>
  <si>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</si>
  <si>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</si>
  <si>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</si>
  <si>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</si>
  <si>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</si>
  <si>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</si>
  <si>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</si>
  <si>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</si>
  <si>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</si>
  <si>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</si>
  <si>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</si>
  <si>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</si>
  <si>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</si>
  <si>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</si>
  <si>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</si>
  <si>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</si>
  <si>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</si>
  <si>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</si>
  <si>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</si>
  <si>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</si>
  <si>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</si>
  <si>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</si>
  <si>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</si>
  <si>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</si>
  <si>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</si>
  <si>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</si>
  <si>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</si>
  <si>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</si>
  <si>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</si>
  <si>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</si>
  <si>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</si>
  <si>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</si>
  <si>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</si>
  <si>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</si>
  <si>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</si>
  <si>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31 de Diciembre de 2024</t>
  </si>
  <si>
    <t>31 de diciembre de 2023</t>
  </si>
  <si>
    <t>Bajo protesta de decir verdad declaramos de los formatos de la LDF son correctos y responsabilidad del ente emisor</t>
  </si>
  <si>
    <t xml:space="preserve"> Instituto para las Mujeres Guanajutenses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</si>
</sst>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A10" sqref="A10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125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122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2024</v>
      </c>
      <c r="C6" s="4" t="s">
        <v>123</v>
      </c>
      <c r="D6" s="5" t="s">
        <v>4</v>
      </c>
      <c r="E6" s="3">
        <v>2024</v>
      </c>
      <c r="F6" s="4" t="s">
        <v>123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20842667.93</v>
      </c>
      <c r="C9" s="26">
        <f>SUM(C10:C16)</f>
        <v>11624729.4</v>
      </c>
      <c r="D9" s="15" t="s">
        <v>10</v>
      </c>
      <c r="E9" s="26">
        <f>SUM(E10:E18)</f>
        <v>3961371.76</v>
      </c>
      <c r="F9" s="26">
        <f>SUM(F10:F18)</f>
        <v>2080409.68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-14660.6</v>
      </c>
      <c r="F10" s="39">
        <v>0</v>
      </c>
    </row>
    <row r="11" spans="1:6" x14ac:dyDescent="0.25">
      <c r="A11" s="10" t="s">
        <v>13</v>
      </c>
      <c r="B11" s="39">
        <v>20842667.93</v>
      </c>
      <c r="C11" s="39">
        <v>11624729.4</v>
      </c>
      <c r="D11" s="16" t="s">
        <v>14</v>
      </c>
      <c r="E11" s="39">
        <v>2166980.52</v>
      </c>
      <c r="F11" s="39">
        <v>0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1566245.67</v>
      </c>
      <c r="F16" s="39">
        <v>1758467.43</v>
      </c>
    </row>
    <row r="17" spans="1:6" x14ac:dyDescent="0.25">
      <c r="A17" s="9" t="s">
        <v>25</v>
      </c>
      <c r="B17" s="26">
        <f>SUM(B18:B24)</f>
        <v>638134.09</v>
      </c>
      <c r="C17" s="26">
        <f>SUM(C18:C24)</f>
        <v>722060.07000000007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49933.32</v>
      </c>
      <c r="C18" s="39">
        <v>103665.76</v>
      </c>
      <c r="D18" s="16" t="s">
        <v>28</v>
      </c>
      <c r="E18" s="39">
        <v>242806.17</v>
      </c>
      <c r="F18" s="39">
        <v>321942.25</v>
      </c>
    </row>
    <row r="19" spans="1:6" x14ac:dyDescent="0.25">
      <c r="A19" s="10" t="s">
        <v>29</v>
      </c>
      <c r="B19" s="39">
        <v>0</v>
      </c>
      <c r="C19" s="3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588200.77</v>
      </c>
      <c r="C20" s="39">
        <v>618394.31000000006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165001.09</v>
      </c>
      <c r="C25" s="26">
        <f>SUM(C26:C30)</f>
        <v>160677.38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165001.09</v>
      </c>
      <c r="C26" s="39">
        <v>160677.38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21645803.109999999</v>
      </c>
      <c r="C47" s="28">
        <f>C9+C17+C25+C31+C37+C38+C41</f>
        <v>12507466.850000001</v>
      </c>
      <c r="D47" s="18" t="s">
        <v>84</v>
      </c>
      <c r="E47" s="28">
        <f>E9+E19+E23+E26+E27+E31+E38+E42</f>
        <v>3961371.76</v>
      </c>
      <c r="F47" s="28">
        <f>F9+F19+F23+F26+F27+F31+F38+F42</f>
        <v>2080409.68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5906707.3700000001</v>
      </c>
      <c r="C52" s="39">
        <v>0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12931879.16</v>
      </c>
      <c r="C53" s="39">
        <v>12879372.470000001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0</v>
      </c>
      <c r="C54" s="39">
        <v>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-10510123.17</v>
      </c>
      <c r="C55" s="39">
        <v>-10031974.390000001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216781.86</v>
      </c>
      <c r="C56" s="39">
        <v>433563.9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3961371.76</v>
      </c>
      <c r="F59" s="28">
        <f>F47+F57</f>
        <v>2080409.68</v>
      </c>
    </row>
    <row r="60" spans="1:6" x14ac:dyDescent="0.25">
      <c r="A60" s="11" t="s">
        <v>104</v>
      </c>
      <c r="B60" s="28">
        <f>SUM(B50:B58)</f>
        <v>8545245.2200000007</v>
      </c>
      <c r="C60" s="28">
        <f>SUM(C50:C58)</f>
        <v>3280961.98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30191048.329999998</v>
      </c>
      <c r="C62" s="28">
        <f>SUM(C47+C60)</f>
        <v>15788428.830000002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30028820.190000001</v>
      </c>
      <c r="F63" s="26">
        <f>SUM(F64:F66)</f>
        <v>22328820.190000001</v>
      </c>
    </row>
    <row r="64" spans="1:6" x14ac:dyDescent="0.25">
      <c r="A64" s="7"/>
      <c r="B64" s="24"/>
      <c r="C64" s="24"/>
      <c r="D64" s="15" t="s">
        <v>108</v>
      </c>
      <c r="E64" s="39">
        <v>30028820.190000001</v>
      </c>
      <c r="F64" s="39">
        <v>22328820.190000001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-3799143.620000001</v>
      </c>
      <c r="F68" s="26">
        <f>SUM(F69:F73)</f>
        <v>-8620801.0399999991</v>
      </c>
    </row>
    <row r="69" spans="1:6" x14ac:dyDescent="0.25">
      <c r="A69" s="12"/>
      <c r="B69" s="24"/>
      <c r="C69" s="24"/>
      <c r="D69" s="15" t="s">
        <v>112</v>
      </c>
      <c r="E69" s="39">
        <v>8878447.2599999998</v>
      </c>
      <c r="F69" s="39">
        <v>4319944.1100000003</v>
      </c>
    </row>
    <row r="70" spans="1:6" x14ac:dyDescent="0.25">
      <c r="A70" s="12"/>
      <c r="B70" s="24"/>
      <c r="C70" s="24"/>
      <c r="D70" s="15" t="s">
        <v>113</v>
      </c>
      <c r="E70" s="39">
        <v>-12677590.880000001</v>
      </c>
      <c r="F70" s="39">
        <v>-12940745.15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26229676.57</v>
      </c>
      <c r="F79" s="28">
        <f>F63+F68+F75</f>
        <v>13708019.150000002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30191048.329999998</v>
      </c>
      <c r="F81" s="28">
        <f>F59+F79</f>
        <v>15788428.830000002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40" t="s">
        <v>124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Uriel Jasso</cp:lastModifiedBy>
  <dcterms:created xsi:type="dcterms:W3CDTF">2018-11-20T17:29:30Z</dcterms:created>
  <dcterms:modified xsi:type="dcterms:W3CDTF">2025-01-31T19:30:48Z</dcterms:modified>
</cp:coreProperties>
</file>