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2024_Imug\4to_Trimestre_ASEG_2024\Formatos\"/>
    </mc:Choice>
  </mc:AlternateContent>
  <xr:revisionPtr revIDLastSave="0" documentId="13_ncr:1_{E29224EB-9E2B-4564-AEE8-7539E2AAA8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N9" i="1"/>
  <c r="O8" i="1"/>
  <c r="N8" i="1"/>
  <c r="O7" i="1"/>
  <c r="N7" i="1"/>
  <c r="O6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<sst xmlns="http://schemas.openxmlformats.org/spreadsheetml/2006/main" count="52" uniqueCount="35">
  <si>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</si>
  <si>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</si>
  <si>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</si>
  <si>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</si>
  <si>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</si>
  <si>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</si>
  <si>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</si>
  <si>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</si>
  <si>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</si>
  <si>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</si>
  <si>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</si>
  <si>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</si>
  <si>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</si>
  <si>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</si>
  <si>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</si>
  <si>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</si>
  <si>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</si>
  <si>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</si>
  <si>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</si>
  <si>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</si>
  <si>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Instituto para las Mujeres Guanajuantenses
Programas y Proyectos de Inversión
Del 01 de Enero al 31 de Diciembre de 2024</t>
  </si>
  <si>
    <t>E045QC31892402</t>
  </si>
  <si>
    <t>ACCIONES PARA REDUCIR LAS MANIFESTACIONES DE VIOLENCIA EN CONTRA DE NIÑAS, ADOLESCENTES Y MUJERES</t>
  </si>
  <si>
    <t>BIENES MUEBLES</t>
  </si>
  <si>
    <t>COORD DE EMPOD Y DESARR SUST MUJERE IMUG</t>
  </si>
  <si>
    <t>Porcentaje</t>
  </si>
  <si>
    <t>E045QC38252412</t>
  </si>
  <si>
    <t>TALLERES PREVENCIÓN EMBARAZO ADOLESCENTE</t>
  </si>
  <si>
    <t>E045QC31282302</t>
  </si>
  <si>
    <t>AMPLIACIÓN REFUGIO MUJERES</t>
  </si>
  <si>
    <t>OBRA</t>
  </si>
  <si>
    <t>E045QC31282306</t>
  </si>
  <si>
    <t>PROYECTO EJECUTIVO REFUGIO MUJERES</t>
  </si>
  <si>
    <t>E045QC31282402</t>
  </si>
  <si>
    <t>REFUGIO PARA MUJERES, SUS HIJAS E HIJOS EN SITUACIÓN DE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</si>
</sst>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0" fontId="1" fillId="0" borderId="0" xfId="1" applyFont="1"/>
    <xf numFmtId="9" fontId="1" fillId="0" borderId="0" xfId="1" applyNumberFormat="1" applyFont="1"/>
    <xf numFmtId="0" fontId="3" fillId="0" borderId="0" xfId="1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0" fontId="1" fillId="0" borderId="0" xfId="1" applyNumberFormat="1" applyFont="1"/>
    <xf numFmtId="1" fontId="3" fillId="0" borderId="0" xfId="1" applyNumberFormat="1" applyFont="1"/>
    <xf numFmtId="4" fontId="3" fillId="0" borderId="0" xfId="1" applyNumberFormat="1" applyFont="1"/>
    <xf numFmtId="9" fontId="3" fillId="0" borderId="0" xfId="1" applyNumberFormat="1" applyFont="1"/>
    <xf numFmtId="1" fontId="4" fillId="0" borderId="0" xfId="1" applyNumberFormat="1" applyFont="1"/>
    <xf numFmtId="4" fontId="3" fillId="0" borderId="0" xfId="0" applyNumberFormat="1" applyFont="1"/>
    <xf numFmtId="0" fontId="4" fillId="0" borderId="0" xfId="0" applyFont="1"/>
    <xf numFmtId="1" fontId="3" fillId="0" borderId="0" xfId="0" applyNumberFormat="1" applyFont="1"/>
  </cellXfs>
  <cellStyles count="2">
    <cellStyle name="Normal" xfId="0" builtinId="0"/>
    <cellStyle name="Normal 25" xfId="1" xr:uid="{06356948-08A1-4AF2-B0D1-C5717F175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7" sqref="B7"/>
    </sheetView>
  </sheetViews>
  <sheetFormatPr baseColWidth="10" defaultColWidth="16.83203125" defaultRowHeight="15" customHeight="1" x14ac:dyDescent="0.2"/>
  <cols>
    <col min="1" max="1" width="29.1640625" customWidth="1"/>
    <col min="2" max="2" width="105.6640625" bestFit="1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7" t="s">
        <v>1</v>
      </c>
      <c r="L2" s="15"/>
      <c r="M2" s="1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20" t="s">
        <v>21</v>
      </c>
      <c r="B4" s="20" t="s">
        <v>22</v>
      </c>
      <c r="C4" s="20">
        <v>5150</v>
      </c>
      <c r="D4" s="20" t="s">
        <v>23</v>
      </c>
      <c r="E4" s="26">
        <v>211213029040300</v>
      </c>
      <c r="F4" s="20" t="s">
        <v>24</v>
      </c>
      <c r="G4" s="27">
        <v>690000</v>
      </c>
      <c r="H4" s="27">
        <v>1035600</v>
      </c>
      <c r="I4" s="27">
        <v>318741.14</v>
      </c>
      <c r="J4" s="28">
        <v>1</v>
      </c>
      <c r="K4" s="28">
        <v>1</v>
      </c>
      <c r="L4" s="28">
        <v>1</v>
      </c>
      <c r="M4" s="20" t="s">
        <v>25</v>
      </c>
      <c r="N4" s="28">
        <f t="shared" ref="N4:N9" si="0">IF(G4&gt;0,I4/G4,0)</f>
        <v>0.46194368115942031</v>
      </c>
      <c r="O4" s="28">
        <f t="shared" ref="O4:O9" si="1">IF(H4&gt;0,I4/H4,0)</f>
        <v>0.30778402858246429</v>
      </c>
      <c r="P4" s="28">
        <v>1</v>
      </c>
      <c r="Q4" s="28"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0" t="s">
        <v>26</v>
      </c>
      <c r="B5" s="20" t="s">
        <v>27</v>
      </c>
      <c r="C5" s="20">
        <v>5190</v>
      </c>
      <c r="D5" s="20" t="s">
        <v>23</v>
      </c>
      <c r="E5" s="26">
        <v>211213029040300</v>
      </c>
      <c r="F5" s="20" t="s">
        <v>24</v>
      </c>
      <c r="G5" s="20">
        <v>0</v>
      </c>
      <c r="H5" s="27">
        <v>10000</v>
      </c>
      <c r="I5" s="27">
        <v>8849</v>
      </c>
      <c r="J5" s="28">
        <v>1</v>
      </c>
      <c r="K5" s="28">
        <v>1</v>
      </c>
      <c r="L5" s="28">
        <v>1</v>
      </c>
      <c r="M5" s="20" t="s">
        <v>25</v>
      </c>
      <c r="N5" s="28">
        <f t="shared" si="0"/>
        <v>0</v>
      </c>
      <c r="O5" s="28">
        <f t="shared" si="1"/>
        <v>0.88490000000000002</v>
      </c>
      <c r="P5" s="28">
        <v>1</v>
      </c>
      <c r="Q5" s="28"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0" t="s">
        <v>21</v>
      </c>
      <c r="B6" s="1" t="s">
        <v>22</v>
      </c>
      <c r="C6" s="1">
        <v>5650</v>
      </c>
      <c r="D6" s="1" t="s">
        <v>23</v>
      </c>
      <c r="E6" s="29">
        <v>211213029040300</v>
      </c>
      <c r="F6" s="1" t="s">
        <v>24</v>
      </c>
      <c r="G6" s="30">
        <v>500000</v>
      </c>
      <c r="H6" s="30">
        <v>154400</v>
      </c>
      <c r="I6" s="30">
        <v>33408</v>
      </c>
      <c r="J6" s="28">
        <v>1</v>
      </c>
      <c r="K6" s="28">
        <v>1</v>
      </c>
      <c r="L6" s="28">
        <v>1</v>
      </c>
      <c r="M6" s="31" t="s">
        <v>25</v>
      </c>
      <c r="N6" s="28">
        <f t="shared" si="0"/>
        <v>6.6816E-2</v>
      </c>
      <c r="O6" s="28">
        <f t="shared" si="1"/>
        <v>0.21637305699481865</v>
      </c>
      <c r="P6" s="28">
        <v>1</v>
      </c>
      <c r="Q6" s="28"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28</v>
      </c>
      <c r="B7" s="1" t="s">
        <v>29</v>
      </c>
      <c r="C7" s="1">
        <v>6220</v>
      </c>
      <c r="D7" s="1" t="s">
        <v>30</v>
      </c>
      <c r="E7" s="32">
        <v>211213029040300</v>
      </c>
      <c r="F7" s="1" t="s">
        <v>24</v>
      </c>
      <c r="G7" s="1">
        <v>0</v>
      </c>
      <c r="H7" s="30">
        <v>5565001.79</v>
      </c>
      <c r="I7" s="30">
        <v>5565001.79</v>
      </c>
      <c r="J7" s="28">
        <v>1</v>
      </c>
      <c r="K7" s="28">
        <v>1</v>
      </c>
      <c r="L7" s="28">
        <v>1</v>
      </c>
      <c r="M7" s="31" t="s">
        <v>25</v>
      </c>
      <c r="N7" s="28">
        <f t="shared" si="0"/>
        <v>0</v>
      </c>
      <c r="O7" s="28">
        <f t="shared" si="1"/>
        <v>1</v>
      </c>
      <c r="P7" s="28">
        <v>1</v>
      </c>
      <c r="Q7" s="28"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31</v>
      </c>
      <c r="B8" s="1" t="s">
        <v>32</v>
      </c>
      <c r="C8" s="1">
        <v>6220</v>
      </c>
      <c r="D8" s="1" t="s">
        <v>30</v>
      </c>
      <c r="E8" s="32">
        <v>211213029040300</v>
      </c>
      <c r="F8" s="1" t="s">
        <v>24</v>
      </c>
      <c r="G8" s="1">
        <v>0</v>
      </c>
      <c r="H8" s="30">
        <v>341705.58</v>
      </c>
      <c r="I8" s="30">
        <v>341705.58</v>
      </c>
      <c r="J8" s="28">
        <v>1</v>
      </c>
      <c r="K8" s="28">
        <v>1</v>
      </c>
      <c r="L8" s="28">
        <v>1</v>
      </c>
      <c r="M8" s="31" t="s">
        <v>25</v>
      </c>
      <c r="N8" s="28">
        <f t="shared" si="0"/>
        <v>0</v>
      </c>
      <c r="O8" s="28">
        <f t="shared" si="1"/>
        <v>1</v>
      </c>
      <c r="P8" s="28">
        <v>1</v>
      </c>
      <c r="Q8" s="28"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33</v>
      </c>
      <c r="B9" s="1" t="s">
        <v>34</v>
      </c>
      <c r="C9" s="1">
        <v>6220</v>
      </c>
      <c r="D9" s="1" t="s">
        <v>30</v>
      </c>
      <c r="E9" s="32">
        <v>211213029040300</v>
      </c>
      <c r="F9" s="1" t="s">
        <v>24</v>
      </c>
      <c r="G9" s="30">
        <v>6500000</v>
      </c>
      <c r="H9" s="30">
        <v>6500000</v>
      </c>
      <c r="I9" s="1">
        <v>0</v>
      </c>
      <c r="J9" s="28">
        <v>1</v>
      </c>
      <c r="K9" s="28">
        <v>1</v>
      </c>
      <c r="L9" s="28">
        <v>1</v>
      </c>
      <c r="M9" s="31" t="s">
        <v>25</v>
      </c>
      <c r="N9" s="28">
        <f t="shared" si="0"/>
        <v>0</v>
      </c>
      <c r="O9" s="28">
        <f t="shared" si="1"/>
        <v>0</v>
      </c>
      <c r="P9" s="28">
        <v>1</v>
      </c>
      <c r="Q9" s="28"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21"/>
      <c r="B10" s="21"/>
      <c r="C10" s="22"/>
      <c r="D10" s="22"/>
      <c r="E10" s="22"/>
      <c r="F10" s="22"/>
      <c r="G10" s="23">
        <v>7690000</v>
      </c>
      <c r="H10" s="23">
        <v>13606707.369999999</v>
      </c>
      <c r="I10" s="23">
        <v>6267705.5099999998</v>
      </c>
      <c r="J10" s="24"/>
      <c r="K10" s="24"/>
      <c r="L10" s="24"/>
      <c r="M10" s="24"/>
      <c r="N10" s="24"/>
      <c r="O10" s="18"/>
      <c r="P10" s="19"/>
      <c r="Q10" s="25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Uriel Jasso</cp:lastModifiedBy>
  <cp:revision/>
  <dcterms:created xsi:type="dcterms:W3CDTF">2024-04-08T20:30:24Z</dcterms:created>
  <dcterms:modified xsi:type="dcterms:W3CDTF">2025-01-27T21:30:06Z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