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9\"/>
    </mc:Choice>
  </mc:AlternateContent>
  <xr:revisionPtr revIDLastSave="0" documentId="8_{5891BC80-5888-40D6-81AC-8F31834B7E6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7c_RI_GTO_IMUG" sheetId="1" r:id="rId1"/>
  </sheets>
  <calcPr calcId="181029"/>
</workbook>
</file>

<file path=xl/calcChain.xml><?xml version="1.0" encoding="utf-8"?>
<calcChain xmlns="http://schemas.openxmlformats.org/spreadsheetml/2006/main">
  <c r="F27" i="1" l="1"/>
  <c r="E27" i="1"/>
  <c r="F20" i="1"/>
  <c r="E20" i="1"/>
  <c r="D20" i="1"/>
  <c r="C20" i="1"/>
  <c r="B20" i="1"/>
  <c r="F6" i="1"/>
  <c r="E6" i="1"/>
  <c r="E30" i="1" s="1"/>
  <c r="D6" i="1"/>
  <c r="D30" i="1" s="1"/>
  <c r="C6" i="1"/>
  <c r="C30" i="1" s="1"/>
  <c r="B6" i="1"/>
  <c r="B30" i="1" s="1"/>
  <c r="F30" i="1" l="1"/>
  <c r="F4" i="1"/>
  <c r="E4" i="1" s="1"/>
  <c r="D4" i="1" s="1"/>
  <c r="C4" i="1" s="1"/>
  <c r="B4" i="1" s="1"/>
  <c r="G27" i="1" l="1"/>
  <c r="G20" i="1"/>
  <c r="G6" i="1"/>
  <c r="G30" i="1" l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<sst xmlns="http://schemas.openxmlformats.org/spreadsheetml/2006/main" count="37" uniqueCount="33">
  <si>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</si>
  <si>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</si>
  <si>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</si>
  <si>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</si>
  <si>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</si>
  <si>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</si>
  <si>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</si>
  <si>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</si>
  <si>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</si>
  <si>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</si>
  <si>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</si>
  <si>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</si>
  <si>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</si>
  <si>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</si>
  <si>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</si>
  <si>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</si>
  <si>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</si>
  <si>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</si>
  <si>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</si>
  <si>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</si>
  <si>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</si>
  <si>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</si>
  <si>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</si>
  <si>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</si>
  <si>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</si>
  <si>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</si>
  <si>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</si>
  <si>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</si>
  <si>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</si>
  <si>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</si>
  <si>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</si>
  <si>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Instituto para las Mujeres Guanajuatenses</t>
  </si>
  <si>
    <t>Año del Ejercicio Vigente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</si>
</sst>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6" xfId="0" applyFont="1" applyBorder="1"/>
    <xf numFmtId="4" fontId="2" fillId="0" borderId="6" xfId="0" applyNumberFormat="1" applyFont="1" applyBorder="1"/>
    <xf numFmtId="4" fontId="2" fillId="0" borderId="0" xfId="0" applyNumberFormat="1" applyFont="1" applyBorder="1"/>
    <xf numFmtId="0" fontId="1" fillId="0" borderId="6" xfId="0" applyFont="1" applyBorder="1"/>
    <xf numFmtId="0" fontId="2" fillId="0" borderId="6" xfId="0" applyFont="1" applyBorder="1" applyAlignment="1">
      <alignment wrapText="1"/>
    </xf>
    <xf numFmtId="4" fontId="2" fillId="0" borderId="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2" borderId="6" xfId="0" applyFont="1" applyFill="1" applyBorder="1"/>
    <xf numFmtId="4" fontId="1" fillId="2" borderId="3" xfId="0" applyNumberFormat="1" applyFont="1" applyFill="1" applyBorder="1"/>
    <xf numFmtId="4" fontId="1" fillId="2" borderId="6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7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2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zoomScale="90" zoomScaleNormal="90" workbookViewId="0">
      <selection activeCell="A2" sqref="A2:G2"/>
    </sheetView>
  </sheetViews>
  <sheetFormatPr baseColWidth="10" defaultRowHeight="12.75" x14ac:dyDescent="0.2"/>
  <cols>
    <col min="1" max="1" width="66.28515625" style="1" customWidth="1"/>
    <col min="2" max="5" width="13.28515625" style="1" bestFit="1" customWidth="1"/>
    <col min="6" max="6" width="14.42578125" style="1" customWidth="1"/>
    <col min="7" max="7" width="14.85546875" style="1" customWidth="1"/>
    <col min="8" max="16384" width="11.42578125" style="1"/>
  </cols>
  <sheetData>
    <row r="1" spans="1:7" x14ac:dyDescent="0.2">
      <c r="A1" s="22" t="s">
        <v>31</v>
      </c>
      <c r="B1" s="23"/>
      <c r="C1" s="23"/>
      <c r="D1" s="23"/>
      <c r="E1" s="23"/>
      <c r="F1" s="23"/>
      <c r="G1" s="24"/>
    </row>
    <row r="2" spans="1:7" x14ac:dyDescent="0.2">
      <c r="A2" s="25" t="s">
        <v>0</v>
      </c>
      <c r="B2" s="26"/>
      <c r="C2" s="26"/>
      <c r="D2" s="26"/>
      <c r="E2" s="26"/>
      <c r="F2" s="26"/>
      <c r="G2" s="27"/>
    </row>
    <row r="3" spans="1:7" x14ac:dyDescent="0.2">
      <c r="A3" s="28" t="s">
        <v>1</v>
      </c>
      <c r="B3" s="29"/>
      <c r="C3" s="29"/>
      <c r="D3" s="29"/>
      <c r="E3" s="29"/>
      <c r="F3" s="29"/>
      <c r="G3" s="30"/>
    </row>
    <row r="4" spans="1:7" ht="25.5" x14ac:dyDescent="0.2">
      <c r="A4" s="31" t="s">
        <v>2</v>
      </c>
      <c r="B4" s="12">
        <f>C4-1</f>
        <v>2014</v>
      </c>
      <c r="C4" s="12">
        <f>D4-1</f>
        <v>2015</v>
      </c>
      <c r="D4" s="12">
        <f>E4-1</f>
        <v>2016</v>
      </c>
      <c r="E4" s="12">
        <f>F4-1</f>
        <v>2017</v>
      </c>
      <c r="F4" s="12">
        <f>RIGHT(G4,4)-1</f>
        <v>2018</v>
      </c>
      <c r="G4" s="21" t="s">
        <v>32</v>
      </c>
    </row>
    <row r="5" spans="1:7" x14ac:dyDescent="0.2">
      <c r="A5" s="32"/>
      <c r="B5" s="16" t="s">
        <v>3</v>
      </c>
      <c r="C5" s="16" t="s">
        <v>3</v>
      </c>
      <c r="D5" s="16" t="s">
        <v>3</v>
      </c>
      <c r="E5" s="16" t="s">
        <v>3</v>
      </c>
      <c r="F5" s="16" t="s">
        <v>3</v>
      </c>
      <c r="G5" s="16" t="s">
        <v>4</v>
      </c>
    </row>
    <row r="6" spans="1:7" x14ac:dyDescent="0.2">
      <c r="A6" s="17" t="s">
        <v>5</v>
      </c>
      <c r="B6" s="18">
        <f t="shared" ref="B6:F6" si="0">SUM(B7:B18)</f>
        <v>40068043.32</v>
      </c>
      <c r="C6" s="18">
        <f t="shared" si="0"/>
        <v>64199289.549999997</v>
      </c>
      <c r="D6" s="18">
        <f t="shared" si="0"/>
        <v>70148549.049999997</v>
      </c>
      <c r="E6" s="19">
        <f t="shared" si="0"/>
        <v>89229888.219999999</v>
      </c>
      <c r="F6" s="19">
        <f t="shared" ref="F6:G6" si="1">SUM(F7:F18)</f>
        <v>109254138.45</v>
      </c>
      <c r="G6" s="19">
        <f t="shared" si="1"/>
        <v>33380905.099999998</v>
      </c>
    </row>
    <row r="7" spans="1:7" x14ac:dyDescent="0.2">
      <c r="A7" s="2" t="s">
        <v>6</v>
      </c>
      <c r="B7" s="4">
        <v>0</v>
      </c>
      <c r="C7" s="3">
        <v>0</v>
      </c>
      <c r="D7" s="4">
        <v>0</v>
      </c>
      <c r="E7" s="3">
        <v>0</v>
      </c>
      <c r="F7" s="3">
        <v>0</v>
      </c>
      <c r="G7" s="3">
        <v>0</v>
      </c>
    </row>
    <row r="8" spans="1:7" x14ac:dyDescent="0.2">
      <c r="A8" s="2" t="s">
        <v>7</v>
      </c>
      <c r="B8" s="4">
        <v>0</v>
      </c>
      <c r="C8" s="3">
        <v>0</v>
      </c>
      <c r="D8" s="4">
        <v>0</v>
      </c>
      <c r="E8" s="3">
        <v>0</v>
      </c>
      <c r="F8" s="3">
        <v>0</v>
      </c>
      <c r="G8" s="3">
        <v>0</v>
      </c>
    </row>
    <row r="9" spans="1:7" x14ac:dyDescent="0.2">
      <c r="A9" s="2" t="s">
        <v>8</v>
      </c>
      <c r="B9" s="4">
        <v>0</v>
      </c>
      <c r="C9" s="3">
        <v>0</v>
      </c>
      <c r="D9" s="4">
        <v>0</v>
      </c>
      <c r="E9" s="3">
        <v>0</v>
      </c>
      <c r="F9" s="3">
        <v>0</v>
      </c>
      <c r="G9" s="3">
        <v>0</v>
      </c>
    </row>
    <row r="10" spans="1:7" x14ac:dyDescent="0.2">
      <c r="A10" s="2" t="s">
        <v>9</v>
      </c>
      <c r="B10" s="4">
        <v>0</v>
      </c>
      <c r="C10" s="3">
        <v>0</v>
      </c>
      <c r="D10" s="4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10</v>
      </c>
      <c r="B11" s="4">
        <v>0</v>
      </c>
      <c r="C11" s="3">
        <v>0</v>
      </c>
      <c r="D11" s="4">
        <v>0</v>
      </c>
      <c r="E11" s="3">
        <v>0</v>
      </c>
      <c r="F11" s="3">
        <v>0</v>
      </c>
      <c r="G11" s="3">
        <v>0</v>
      </c>
    </row>
    <row r="12" spans="1:7" x14ac:dyDescent="0.2">
      <c r="A12" s="2" t="s">
        <v>11</v>
      </c>
      <c r="B12" s="4">
        <v>104500</v>
      </c>
      <c r="C12" s="3">
        <v>11927.59</v>
      </c>
      <c r="D12" s="4">
        <v>0</v>
      </c>
      <c r="E12" s="3">
        <v>378000</v>
      </c>
      <c r="F12" s="3">
        <v>0</v>
      </c>
      <c r="G12" s="3">
        <v>0</v>
      </c>
    </row>
    <row r="13" spans="1:7" x14ac:dyDescent="0.2">
      <c r="A13" s="2" t="s">
        <v>12</v>
      </c>
      <c r="B13" s="4">
        <v>0</v>
      </c>
      <c r="C13" s="3">
        <v>770.06</v>
      </c>
      <c r="D13" s="4">
        <v>0</v>
      </c>
      <c r="E13" s="3">
        <v>0</v>
      </c>
      <c r="F13" s="3">
        <v>0</v>
      </c>
      <c r="G13" s="3">
        <v>242872.27</v>
      </c>
    </row>
    <row r="14" spans="1:7" x14ac:dyDescent="0.2">
      <c r="A14" s="2" t="s">
        <v>13</v>
      </c>
      <c r="B14" s="4">
        <v>0</v>
      </c>
      <c r="C14" s="3">
        <v>0</v>
      </c>
      <c r="D14" s="4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14</v>
      </c>
      <c r="B15" s="4">
        <v>0</v>
      </c>
      <c r="C15" s="3">
        <v>0</v>
      </c>
      <c r="D15" s="4">
        <v>0</v>
      </c>
      <c r="E15" s="3">
        <v>0</v>
      </c>
      <c r="F15" s="3">
        <v>0</v>
      </c>
      <c r="G15" s="3">
        <v>0</v>
      </c>
    </row>
    <row r="16" spans="1:7" x14ac:dyDescent="0.2">
      <c r="A16" s="2" t="s">
        <v>15</v>
      </c>
      <c r="B16" s="4">
        <v>39963543.32</v>
      </c>
      <c r="C16" s="3">
        <v>64186591.899999999</v>
      </c>
      <c r="D16" s="4">
        <v>70148549.049999997</v>
      </c>
      <c r="E16" s="3">
        <v>88851888.219999999</v>
      </c>
      <c r="F16" s="3">
        <v>109254138.45</v>
      </c>
      <c r="G16" s="3">
        <v>33138032.829999998</v>
      </c>
    </row>
    <row r="17" spans="1:7" x14ac:dyDescent="0.2">
      <c r="A17" s="2" t="s">
        <v>16</v>
      </c>
      <c r="B17" s="4">
        <v>0</v>
      </c>
      <c r="C17" s="3">
        <v>0</v>
      </c>
      <c r="D17" s="4">
        <v>0</v>
      </c>
      <c r="E17" s="3">
        <v>0</v>
      </c>
      <c r="F17" s="3">
        <v>0</v>
      </c>
      <c r="G17" s="3">
        <v>0</v>
      </c>
    </row>
    <row r="18" spans="1:7" x14ac:dyDescent="0.2">
      <c r="A18" s="2" t="s">
        <v>17</v>
      </c>
      <c r="B18" s="4">
        <v>0</v>
      </c>
      <c r="C18" s="3">
        <v>0</v>
      </c>
      <c r="D18" s="4">
        <v>0</v>
      </c>
      <c r="E18" s="3">
        <v>0</v>
      </c>
      <c r="F18" s="3">
        <v>0</v>
      </c>
      <c r="G18" s="3">
        <v>0</v>
      </c>
    </row>
    <row r="19" spans="1:7" x14ac:dyDescent="0.2">
      <c r="A19" s="2"/>
      <c r="B19" s="4"/>
      <c r="C19" s="3"/>
      <c r="D19" s="4"/>
      <c r="E19" s="3"/>
      <c r="F19" s="3"/>
      <c r="G19" s="3"/>
    </row>
    <row r="20" spans="1:7" x14ac:dyDescent="0.2">
      <c r="A20" s="13" t="s">
        <v>18</v>
      </c>
      <c r="B20" s="14">
        <f t="shared" ref="B20:F20" si="2">SUM(B21:B25)</f>
        <v>8509452.9600000009</v>
      </c>
      <c r="C20" s="14">
        <f t="shared" si="2"/>
        <v>12746130</v>
      </c>
      <c r="D20" s="14">
        <f t="shared" si="2"/>
        <v>12112114.6</v>
      </c>
      <c r="E20" s="15">
        <f t="shared" si="2"/>
        <v>13997572.039999999</v>
      </c>
      <c r="F20" s="15">
        <f t="shared" ref="F20:G20" si="3">SUM(F21:F25)</f>
        <v>5787637.8700000001</v>
      </c>
      <c r="G20" s="15">
        <f t="shared" si="3"/>
        <v>0</v>
      </c>
    </row>
    <row r="21" spans="1:7" x14ac:dyDescent="0.2">
      <c r="A21" s="2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2">
      <c r="A22" s="2" t="s">
        <v>20</v>
      </c>
      <c r="B22" s="4">
        <v>8509452.9600000009</v>
      </c>
      <c r="C22" s="3">
        <v>12746130</v>
      </c>
      <c r="D22" s="4">
        <v>12112114.6</v>
      </c>
      <c r="E22" s="3">
        <v>13997572.039999999</v>
      </c>
      <c r="F22" s="3">
        <v>5787637.8700000001</v>
      </c>
      <c r="G22" s="3">
        <v>0</v>
      </c>
    </row>
    <row r="23" spans="1:7" x14ac:dyDescent="0.2">
      <c r="A23" s="2" t="s">
        <v>21</v>
      </c>
      <c r="B23" s="4">
        <v>0</v>
      </c>
      <c r="C23" s="3">
        <v>0</v>
      </c>
      <c r="D23" s="4">
        <v>0</v>
      </c>
      <c r="E23" s="3">
        <v>0</v>
      </c>
      <c r="F23" s="3">
        <v>0</v>
      </c>
      <c r="G23" s="3">
        <v>0</v>
      </c>
    </row>
    <row r="24" spans="1:7" x14ac:dyDescent="0.2">
      <c r="A24" s="6" t="s">
        <v>22</v>
      </c>
      <c r="B24" s="8">
        <v>0</v>
      </c>
      <c r="C24" s="7">
        <v>0</v>
      </c>
      <c r="D24" s="8">
        <v>0</v>
      </c>
      <c r="E24" s="7">
        <v>0</v>
      </c>
      <c r="F24" s="7">
        <v>0</v>
      </c>
      <c r="G24" s="7">
        <v>0</v>
      </c>
    </row>
    <row r="25" spans="1:7" x14ac:dyDescent="0.2">
      <c r="A25" s="2" t="s">
        <v>23</v>
      </c>
      <c r="B25" s="4">
        <v>0</v>
      </c>
      <c r="C25" s="3">
        <v>0</v>
      </c>
      <c r="D25" s="4">
        <v>0</v>
      </c>
      <c r="E25" s="3">
        <v>0</v>
      </c>
      <c r="F25" s="3">
        <v>0</v>
      </c>
      <c r="G25" s="3">
        <v>0</v>
      </c>
    </row>
    <row r="26" spans="1:7" x14ac:dyDescent="0.2">
      <c r="A26" s="2"/>
      <c r="B26" s="4"/>
      <c r="C26" s="3"/>
      <c r="D26" s="4"/>
      <c r="E26" s="3"/>
      <c r="F26" s="3"/>
      <c r="G26" s="3"/>
    </row>
    <row r="27" spans="1:7" x14ac:dyDescent="0.2">
      <c r="A27" s="13" t="s">
        <v>24</v>
      </c>
      <c r="B27" s="14">
        <v>0</v>
      </c>
      <c r="C27" s="14">
        <v>0</v>
      </c>
      <c r="D27" s="14">
        <v>0</v>
      </c>
      <c r="E27" s="15">
        <f t="shared" ref="E27:G27" si="4">+E28</f>
        <v>0</v>
      </c>
      <c r="F27" s="15">
        <f t="shared" si="4"/>
        <v>0</v>
      </c>
      <c r="G27" s="15">
        <f t="shared" si="4"/>
        <v>0</v>
      </c>
    </row>
    <row r="28" spans="1:7" x14ac:dyDescent="0.2">
      <c r="A28" s="2" t="s">
        <v>25</v>
      </c>
      <c r="B28" s="4">
        <v>0</v>
      </c>
      <c r="C28" s="3">
        <v>0</v>
      </c>
      <c r="D28" s="4">
        <v>0</v>
      </c>
      <c r="E28" s="3">
        <v>0</v>
      </c>
      <c r="F28" s="3">
        <v>0</v>
      </c>
      <c r="G28" s="3">
        <v>0</v>
      </c>
    </row>
    <row r="29" spans="1:7" x14ac:dyDescent="0.2">
      <c r="A29" s="2"/>
      <c r="B29" s="4"/>
      <c r="C29" s="3"/>
      <c r="D29" s="4"/>
      <c r="E29" s="3"/>
      <c r="F29" s="3"/>
      <c r="G29" s="3"/>
    </row>
    <row r="30" spans="1:7" x14ac:dyDescent="0.2">
      <c r="A30" s="13" t="s">
        <v>26</v>
      </c>
      <c r="B30" s="14">
        <f t="shared" ref="B30:F30" si="5">+B6+B20+B27</f>
        <v>48577496.280000001</v>
      </c>
      <c r="C30" s="14">
        <f t="shared" si="5"/>
        <v>76945419.549999997</v>
      </c>
      <c r="D30" s="14">
        <f t="shared" si="5"/>
        <v>82260663.649999991</v>
      </c>
      <c r="E30" s="15">
        <f t="shared" si="5"/>
        <v>103227460.25999999</v>
      </c>
      <c r="F30" s="15">
        <f t="shared" ref="F30:G30" si="6">+F6+F20+F27</f>
        <v>115041776.32000001</v>
      </c>
      <c r="G30" s="15">
        <f t="shared" si="6"/>
        <v>33380905.099999998</v>
      </c>
    </row>
    <row r="31" spans="1:7" x14ac:dyDescent="0.2">
      <c r="A31" s="2"/>
      <c r="B31" s="4"/>
      <c r="C31" s="3"/>
      <c r="D31" s="4"/>
      <c r="E31" s="3"/>
      <c r="F31" s="3"/>
      <c r="G31" s="3"/>
    </row>
    <row r="32" spans="1:7" x14ac:dyDescent="0.2">
      <c r="A32" s="5" t="s">
        <v>27</v>
      </c>
      <c r="B32" s="4"/>
      <c r="C32" s="3"/>
      <c r="D32" s="4"/>
      <c r="E32" s="3"/>
      <c r="F32" s="3"/>
      <c r="G32" s="3"/>
    </row>
    <row r="33" spans="1:7" ht="25.5" x14ac:dyDescent="0.2">
      <c r="A33" s="6" t="s">
        <v>28</v>
      </c>
      <c r="B33" s="8">
        <v>0</v>
      </c>
      <c r="C33" s="7">
        <v>0</v>
      </c>
      <c r="D33" s="8">
        <v>0</v>
      </c>
      <c r="E33" s="7">
        <v>0</v>
      </c>
      <c r="F33" s="7">
        <v>0</v>
      </c>
      <c r="G33" s="7">
        <v>0</v>
      </c>
    </row>
    <row r="34" spans="1:7" ht="25.5" x14ac:dyDescent="0.2">
      <c r="A34" s="6" t="s">
        <v>29</v>
      </c>
      <c r="B34" s="8">
        <v>0</v>
      </c>
      <c r="C34" s="7">
        <v>0</v>
      </c>
      <c r="D34" s="8">
        <v>0</v>
      </c>
      <c r="E34" s="7">
        <v>0</v>
      </c>
      <c r="F34" s="7">
        <v>0</v>
      </c>
      <c r="G34" s="7">
        <v>0</v>
      </c>
    </row>
    <row r="35" spans="1:7" x14ac:dyDescent="0.2">
      <c r="A35" s="9" t="s">
        <v>30</v>
      </c>
      <c r="B35" s="11">
        <v>0</v>
      </c>
      <c r="C35" s="10">
        <v>0</v>
      </c>
      <c r="D35" s="11">
        <v>0</v>
      </c>
      <c r="E35" s="10">
        <v>0</v>
      </c>
      <c r="F35" s="10">
        <v>0</v>
      </c>
      <c r="G35" s="10">
        <v>0</v>
      </c>
    </row>
    <row r="38" spans="1:7" x14ac:dyDescent="0.2">
      <c r="E38" s="20"/>
    </row>
  </sheetData>
  <mergeCells count="4">
    <mergeCell ref="A1:G1"/>
    <mergeCell ref="A2:G2"/>
    <mergeCell ref="A3:G3"/>
    <mergeCell ref="A4:A5"/>
  </mergeCells>
  <printOptions horizontalCentered="1"/>
  <pageMargins left="0.39370078740157483" right="0.39370078740157483" top="0.39370078740157483" bottom="0.39370078740157483" header="0" footer="0"/>
  <pageSetup scale="8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F7c_RI_GTO_IMUG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</dc:creator>
  <cp:lastModifiedBy>IMUG</cp:lastModifiedBy>
  <cp:lastPrinted>2018-05-04T18:12:49Z</cp:lastPrinted>
  <dcterms:created xsi:type="dcterms:W3CDTF">2017-02-02T21:42:07Z</dcterms:created>
  <dcterms:modified xsi:type="dcterms:W3CDTF">2019-04-25T23:09:44Z</dcterms:modified>
  <cp:contentStatus/>
</cp:coreProperties>
</file>