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_Imug\4to_Trimestre_ASEG_2024\Formatos\"/>
    </mc:Choice>
  </mc:AlternateContent>
  <xr:revisionPtr revIDLastSave="0" documentId="13_ncr:1_{0E1D5C0B-030F-4663-8589-F04407B5E5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D39" i="1" s="1"/>
  <c r="C35" i="1"/>
  <c r="D27" i="1"/>
  <c r="C27" i="1"/>
  <c r="B39" i="1"/>
  <c r="C39" i="1" l="1"/>
  <c r="D14" i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<sst xmlns="http://schemas.openxmlformats.org/spreadsheetml/2006/main" count="45" uniqueCount="37">
  <si>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</si>
  <si>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</si>
  <si>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</si>
  <si>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</si>
  <si>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</si>
  <si>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</si>
  <si>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</si>
  <si>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</si>
  <si>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</si>
  <si>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</si>
  <si>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</si>
  <si>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</si>
  <si>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</si>
  <si>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</si>
  <si>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</si>
  <si>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</si>
  <si>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</si>
  <si>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</si>
  <si>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</si>
  <si>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</si>
  <si>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</si>
  <si>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</si>
  <si>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</si>
  <si>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</si>
  <si>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</si>
  <si>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</si>
  <si>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</si>
  <si>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</si>
  <si>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</si>
  <si>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</si>
  <si>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</si>
  <si>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</si>
  <si>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</si>
  <si>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</si>
  <si>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</si>
  <si>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para las Mujeres Guanajuatenses
Flujo de Fondos
Del 01 de Enero al 31 de Diciembre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</si>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</sst>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0" fillId="3" borderId="0" xfId="0" applyFill="1" applyAlignment="1">
      <alignment horizontal="left" vertical="top" wrapText="1" inden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4">
    <cellStyle name="Normal" xfId="0" builtinId="0"/>
    <cellStyle name="Normal 2" xfId="1" xr:uid="{00000000-0005-0000-0000-000001000000}"/>
    <cellStyle name="Normal 2 2" xfId="3" xr:uid="{7E130DC3-ED03-4CD4-BB7E-B6CD47C2D7D2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9" t="s">
        <v>35</v>
      </c>
      <c r="B1" s="30"/>
      <c r="C1" s="30"/>
      <c r="D1" s="31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88491568.670000002</v>
      </c>
      <c r="C3" s="19">
        <f t="shared" ref="C3:D3" si="0">SUM(C4:C13)</f>
        <v>121610127.44</v>
      </c>
      <c r="D3" s="2">
        <f t="shared" si="0"/>
        <v>121610127.44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144729.79</v>
      </c>
      <c r="D10" s="3">
        <v>144729.79</v>
      </c>
    </row>
    <row r="11" spans="1:4" x14ac:dyDescent="0.2">
      <c r="A11" s="14" t="s">
        <v>12</v>
      </c>
      <c r="B11" s="20">
        <v>13016591</v>
      </c>
      <c r="C11" s="20">
        <v>27705560.52</v>
      </c>
      <c r="D11" s="3">
        <v>27705560.52</v>
      </c>
    </row>
    <row r="12" spans="1:4" x14ac:dyDescent="0.2">
      <c r="A12" s="14" t="s">
        <v>13</v>
      </c>
      <c r="B12" s="20">
        <v>75474977.670000002</v>
      </c>
      <c r="C12" s="20">
        <v>93759837.129999995</v>
      </c>
      <c r="D12" s="3">
        <v>93759837.129999995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88491568.670000002</v>
      </c>
      <c r="C14" s="21">
        <f t="shared" ref="C14:D14" si="1">SUM(C15:C23)</f>
        <v>110295971.30999999</v>
      </c>
      <c r="D14" s="4">
        <f t="shared" si="1"/>
        <v>108108807.94000001</v>
      </c>
    </row>
    <row r="15" spans="1:4" x14ac:dyDescent="0.2">
      <c r="A15" s="14" t="s">
        <v>16</v>
      </c>
      <c r="B15" s="20">
        <v>43291377.079999998</v>
      </c>
      <c r="C15" s="20">
        <v>43293483.259999998</v>
      </c>
      <c r="D15" s="3">
        <v>43293483.259999998</v>
      </c>
    </row>
    <row r="16" spans="1:4" x14ac:dyDescent="0.2">
      <c r="A16" s="14" t="s">
        <v>17</v>
      </c>
      <c r="B16" s="20">
        <v>1932000</v>
      </c>
      <c r="C16" s="20">
        <v>2688279.96</v>
      </c>
      <c r="D16" s="3">
        <v>2688279.96</v>
      </c>
    </row>
    <row r="17" spans="1:4" x14ac:dyDescent="0.2">
      <c r="A17" s="14" t="s">
        <v>18</v>
      </c>
      <c r="B17" s="20">
        <v>10978484.25</v>
      </c>
      <c r="C17" s="20">
        <v>43519146.539999999</v>
      </c>
      <c r="D17" s="3">
        <v>41331983.170000002</v>
      </c>
    </row>
    <row r="18" spans="1:4" x14ac:dyDescent="0.2">
      <c r="A18" s="14" t="s">
        <v>13</v>
      </c>
      <c r="B18" s="20">
        <v>16183116.34</v>
      </c>
      <c r="C18" s="20">
        <v>14527356.039999999</v>
      </c>
      <c r="D18" s="3">
        <v>14527356.039999999</v>
      </c>
    </row>
    <row r="19" spans="1:4" x14ac:dyDescent="0.2">
      <c r="A19" s="14" t="s">
        <v>19</v>
      </c>
      <c r="B19" s="20">
        <v>1190000</v>
      </c>
      <c r="C19" s="20">
        <v>360998.14</v>
      </c>
      <c r="D19" s="3">
        <v>360998.14</v>
      </c>
    </row>
    <row r="20" spans="1:4" x14ac:dyDescent="0.2">
      <c r="A20" s="14" t="s">
        <v>20</v>
      </c>
      <c r="B20" s="20">
        <v>6500000</v>
      </c>
      <c r="C20" s="20">
        <v>5906707.3700000001</v>
      </c>
      <c r="D20" s="3">
        <v>5906707.3700000001</v>
      </c>
    </row>
    <row r="21" spans="1:4" x14ac:dyDescent="0.2">
      <c r="A21" s="14" t="s">
        <v>21</v>
      </c>
      <c r="B21" s="20">
        <v>8416591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11314156.13000001</v>
      </c>
      <c r="D24" s="5">
        <f>D3-D14</f>
        <v>13501319.499999985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9877455.4900000002</v>
      </c>
      <c r="D27" s="2">
        <f>SUM(D28:D34)</f>
        <v>12064618.859999999</v>
      </c>
    </row>
    <row r="28" spans="1:4" x14ac:dyDescent="0.2">
      <c r="A28" s="11" t="s">
        <v>26</v>
      </c>
      <c r="B28" s="23">
        <v>0</v>
      </c>
      <c r="C28" s="23">
        <v>3938449.98</v>
      </c>
      <c r="D28" s="16">
        <v>3961532.83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144729.79</v>
      </c>
      <c r="D31" s="16">
        <v>144729.79</v>
      </c>
    </row>
    <row r="32" spans="1:4" x14ac:dyDescent="0.2">
      <c r="A32" s="11" t="s">
        <v>30</v>
      </c>
      <c r="B32" s="23">
        <v>0</v>
      </c>
      <c r="C32" s="23">
        <v>5794275.7199999997</v>
      </c>
      <c r="D32" s="16">
        <v>7958356.2400000002</v>
      </c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5" x14ac:dyDescent="0.2">
      <c r="A35" s="12" t="s">
        <v>33</v>
      </c>
      <c r="B35" s="24">
        <f>SUM(B36:B38)</f>
        <v>0</v>
      </c>
      <c r="C35" s="24">
        <f>SUM(C36:C38)</f>
        <v>1436700.64</v>
      </c>
      <c r="D35" s="17">
        <f>SUM(D36:D38)</f>
        <v>1436700.64</v>
      </c>
    </row>
    <row r="36" spans="1:5" x14ac:dyDescent="0.2">
      <c r="A36" s="11" t="s">
        <v>30</v>
      </c>
      <c r="B36" s="23">
        <v>0</v>
      </c>
      <c r="C36" s="23">
        <v>1436700.64</v>
      </c>
      <c r="D36" s="16">
        <v>1436700.64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0</v>
      </c>
      <c r="C39" s="25">
        <f t="shared" ref="C39:D39" si="2">C27+C35</f>
        <v>11314156.130000001</v>
      </c>
      <c r="D39" s="18">
        <f t="shared" si="2"/>
        <v>13501319.5</v>
      </c>
    </row>
    <row r="41" spans="1:5" ht="26.25" customHeight="1" x14ac:dyDescent="0.2">
      <c r="A41" s="32" t="s">
        <v>36</v>
      </c>
      <c r="B41" s="33"/>
      <c r="C41" s="33"/>
      <c r="D41" s="33"/>
      <c r="E41" s="28"/>
    </row>
  </sheetData>
  <protectedRanges>
    <protectedRange sqref="A41:D41" name="Rango1"/>
  </protectedRanges>
  <mergeCells count="2">
    <mergeCell ref="A1:D1"/>
    <mergeCell ref="A41:D41"/>
  </mergeCells>
  <pageMargins left="0.25" right="0.25" top="0.75" bottom="0.75" header="0.3" footer="0.3"/>
  <pageSetup paperSize="9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Uriel Jasso</cp:lastModifiedBy>
  <cp:revision/>
  <cp:lastPrinted>2025-01-29T20:37:41Z</cp:lastPrinted>
  <dcterms:created xsi:type="dcterms:W3CDTF">2017-12-20T04:54:53Z</dcterms:created>
  <dcterms:modified xsi:type="dcterms:W3CDTF">2025-01-29T20:56:30Z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