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2017\09\Portal\"/>
    </mc:Choice>
  </mc:AlternateContent>
  <bookViews>
    <workbookView xWindow="0" yWindow="0" windowWidth="20490" windowHeight="7755"/>
  </bookViews>
  <sheets>
    <sheet name="F6b" sheetId="1" r:id="rId1"/>
  </sheets>
  <definedNames>
    <definedName name="_xlnm._FilterDatabase" localSheetId="0" hidden="1">F6b!$A$3:$G$15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 s="1"/>
  <c r="B18" i="1"/>
  <c r="B28" i="1" s="1"/>
  <c r="C18" i="1"/>
  <c r="C28" i="1" s="1"/>
  <c r="E18" i="1"/>
  <c r="F18" i="1"/>
  <c r="F28" i="1" s="1"/>
  <c r="D19" i="1"/>
  <c r="D18" i="1" s="1"/>
  <c r="D20" i="1"/>
  <c r="G20" i="1"/>
  <c r="D21" i="1"/>
  <c r="G21" i="1" s="1"/>
  <c r="D22" i="1"/>
  <c r="G22" i="1"/>
  <c r="D23" i="1"/>
  <c r="G23" i="1" s="1"/>
  <c r="D24" i="1"/>
  <c r="G24" i="1"/>
  <c r="D25" i="1"/>
  <c r="G25" i="1" s="1"/>
  <c r="D26" i="1"/>
  <c r="G26" i="1"/>
  <c r="E28" i="1"/>
  <c r="G28" i="1" l="1"/>
  <c r="D28" i="1"/>
  <c r="G19" i="1"/>
  <c r="G18" i="1" s="1"/>
</calcChain>
</file>

<file path=xl/sharedStrings.xml><?xml version="1.0" encoding="utf-8"?>
<sst xmlns="http://schemas.openxmlformats.org/spreadsheetml/2006/main" count="30" uniqueCount="24">
  <si>
    <t>III. Total de Egresos (III = I + II)</t>
  </si>
  <si>
    <t>G. Dependencia o Unidad Administrativa 7</t>
  </si>
  <si>
    <t>0701 COMUNICACIÓN Y DIVULGACIÓN</t>
  </si>
  <si>
    <t>0501 UNIDAD DE SALUD GÉNERO Y DESARROLLO</t>
  </si>
  <si>
    <t>0401 UNIDAD DE PREV Y ATENCIÓN A LA VIOLENCIA</t>
  </si>
  <si>
    <t>0201 UNIDAD DE EDUCACIÓN POR LA EQUIDAD</t>
  </si>
  <si>
    <t>0104 COOR. ADMINISTRATIVA</t>
  </si>
  <si>
    <t>0103 ASUNTOS JURÍDICOS</t>
  </si>
  <si>
    <t>(II=A+B+C+D+E+F+G+H)</t>
  </si>
  <si>
    <t>II. Gasto Etiquetado</t>
  </si>
  <si>
    <t>0601 UNIDAD DE INVESTIGACIÓN</t>
  </si>
  <si>
    <t>0301 UNIDAD DE GÉNERO Y DESARROLLO SUSTENTABL</t>
  </si>
  <si>
    <t>0101 DIRECCIÓN GENERAL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</si>
  <si>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</si>
  <si>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</si>
  <si>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</si>
  <si>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</si>
  <si>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</si>
  <si>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</si>
  <si>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</si>
  <si>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</si>
  <si>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</si>
  <si>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</si>
  <si>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PARA LAS MUJERES GUANAJUATENSES
Estado Analítico del Ejercicio del Presupuesto de Egresos Detallado - LDF
Clasificación Administrativa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</si>
</sst>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sqref="A1:G1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23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22</v>
      </c>
      <c r="C2" s="15"/>
      <c r="D2" s="15"/>
      <c r="E2" s="15"/>
      <c r="F2" s="15"/>
      <c r="G2" s="14"/>
    </row>
    <row r="3" spans="1:7" ht="22.5" x14ac:dyDescent="0.2">
      <c r="A3" s="12" t="s">
        <v>21</v>
      </c>
      <c r="B3" s="13" t="s">
        <v>20</v>
      </c>
      <c r="C3" s="13" t="s">
        <v>19</v>
      </c>
      <c r="D3" s="13" t="s">
        <v>18</v>
      </c>
      <c r="E3" s="13" t="s">
        <v>17</v>
      </c>
      <c r="F3" s="13" t="s">
        <v>16</v>
      </c>
      <c r="G3" s="12" t="s">
        <v>15</v>
      </c>
    </row>
    <row r="4" spans="1:7" x14ac:dyDescent="0.2">
      <c r="A4" s="11" t="s">
        <v>14</v>
      </c>
      <c r="B4" s="10"/>
      <c r="C4" s="10"/>
      <c r="D4" s="10"/>
      <c r="E4" s="10"/>
      <c r="F4" s="10"/>
      <c r="G4" s="10"/>
    </row>
    <row r="5" spans="1:7" x14ac:dyDescent="0.2">
      <c r="A5" s="5" t="s">
        <v>13</v>
      </c>
      <c r="B5" s="4">
        <f>SUM(B6:B15)</f>
        <v>95760356.140000001</v>
      </c>
      <c r="C5" s="4">
        <f>SUM(C6:C15)</f>
        <v>6086842.8099999996</v>
      </c>
      <c r="D5" s="4">
        <f>SUM(D6:D15)</f>
        <v>101847198.94999999</v>
      </c>
      <c r="E5" s="4">
        <f>SUM(E6:E15)</f>
        <v>57410951.420000002</v>
      </c>
      <c r="F5" s="4">
        <f>SUM(F6:F15)</f>
        <v>57410951.420000002</v>
      </c>
      <c r="G5" s="4">
        <f>SUM(G6:G15)</f>
        <v>44436247.529999994</v>
      </c>
    </row>
    <row r="6" spans="1:7" x14ac:dyDescent="0.2">
      <c r="A6" s="8" t="s">
        <v>12</v>
      </c>
      <c r="B6" s="6">
        <v>3907329</v>
      </c>
      <c r="C6" s="6">
        <v>99048.57</v>
      </c>
      <c r="D6" s="6">
        <f>B6+C6</f>
        <v>4006377.57</v>
      </c>
      <c r="E6" s="6">
        <v>2227936.9500000002</v>
      </c>
      <c r="F6" s="6">
        <v>2227936.9500000002</v>
      </c>
      <c r="G6" s="6">
        <f>D6-E6</f>
        <v>1778440.6199999996</v>
      </c>
    </row>
    <row r="7" spans="1:7" x14ac:dyDescent="0.2">
      <c r="A7" s="8" t="s">
        <v>7</v>
      </c>
      <c r="B7" s="6">
        <v>4947660</v>
      </c>
      <c r="C7" s="6">
        <v>42405.66</v>
      </c>
      <c r="D7" s="6">
        <f>B7+C7</f>
        <v>4990065.66</v>
      </c>
      <c r="E7" s="6">
        <v>1893334.08</v>
      </c>
      <c r="F7" s="6">
        <v>1893334.08</v>
      </c>
      <c r="G7" s="6">
        <f>D7-E7</f>
        <v>3096731.58</v>
      </c>
    </row>
    <row r="8" spans="1:7" x14ac:dyDescent="0.2">
      <c r="A8" s="8" t="s">
        <v>6</v>
      </c>
      <c r="B8" s="6">
        <v>3044294.42</v>
      </c>
      <c r="C8" s="6">
        <v>93175.56</v>
      </c>
      <c r="D8" s="6">
        <f>B8+C8</f>
        <v>3137469.98</v>
      </c>
      <c r="E8" s="6">
        <v>1898816.64</v>
      </c>
      <c r="F8" s="6">
        <v>1898816.64</v>
      </c>
      <c r="G8" s="6">
        <f>D8-E8</f>
        <v>1238653.3400000001</v>
      </c>
    </row>
    <row r="9" spans="1:7" x14ac:dyDescent="0.2">
      <c r="A9" s="8" t="s">
        <v>5</v>
      </c>
      <c r="B9" s="6">
        <v>5338499</v>
      </c>
      <c r="C9" s="6">
        <v>19206.02</v>
      </c>
      <c r="D9" s="6">
        <f>B9+C9</f>
        <v>5357705.0199999996</v>
      </c>
      <c r="E9" s="6">
        <v>1324467.4099999999</v>
      </c>
      <c r="F9" s="6">
        <v>1324467.4099999999</v>
      </c>
      <c r="G9" s="6">
        <f>D9-E9</f>
        <v>4033237.6099999994</v>
      </c>
    </row>
    <row r="10" spans="1:7" ht="22.5" x14ac:dyDescent="0.2">
      <c r="A10" s="8" t="s">
        <v>11</v>
      </c>
      <c r="B10" s="6">
        <v>40317195</v>
      </c>
      <c r="C10" s="6">
        <v>2912380.96</v>
      </c>
      <c r="D10" s="6">
        <f>B10+C10</f>
        <v>43229575.960000001</v>
      </c>
      <c r="E10" s="6">
        <v>26920749.73</v>
      </c>
      <c r="F10" s="6">
        <v>26920749.73</v>
      </c>
      <c r="G10" s="6">
        <f>D10-E10</f>
        <v>16308826.23</v>
      </c>
    </row>
    <row r="11" spans="1:7" x14ac:dyDescent="0.2">
      <c r="A11" s="8" t="s">
        <v>4</v>
      </c>
      <c r="B11" s="6">
        <v>20231904</v>
      </c>
      <c r="C11" s="6">
        <v>-288614.46999999997</v>
      </c>
      <c r="D11" s="6">
        <f>B11+C11</f>
        <v>19943289.530000001</v>
      </c>
      <c r="E11" s="6">
        <v>11875936.1</v>
      </c>
      <c r="F11" s="6">
        <v>11875936.1</v>
      </c>
      <c r="G11" s="6">
        <f>D11-E11</f>
        <v>8067353.4300000016</v>
      </c>
    </row>
    <row r="12" spans="1:7" x14ac:dyDescent="0.2">
      <c r="A12" s="8" t="s">
        <v>3</v>
      </c>
      <c r="B12" s="6">
        <v>8642480.1199999992</v>
      </c>
      <c r="C12" s="6">
        <v>-182432.13</v>
      </c>
      <c r="D12" s="6">
        <f>B12+C12</f>
        <v>8460047.9899999984</v>
      </c>
      <c r="E12" s="6">
        <v>5409079.2599999998</v>
      </c>
      <c r="F12" s="6">
        <v>5409079.2599999998</v>
      </c>
      <c r="G12" s="6">
        <f>D12-E12</f>
        <v>3050968.7299999986</v>
      </c>
    </row>
    <row r="13" spans="1:7" x14ac:dyDescent="0.2">
      <c r="A13" s="8" t="s">
        <v>10</v>
      </c>
      <c r="B13" s="6">
        <v>2612022.6</v>
      </c>
      <c r="C13" s="6">
        <v>44739.61</v>
      </c>
      <c r="D13" s="6">
        <f>B13+C13</f>
        <v>2656762.21</v>
      </c>
      <c r="E13" s="6">
        <v>1471212.62</v>
      </c>
      <c r="F13" s="6">
        <v>1471212.62</v>
      </c>
      <c r="G13" s="6">
        <f>D13-E13</f>
        <v>1185549.5899999999</v>
      </c>
    </row>
    <row r="14" spans="1:7" x14ac:dyDescent="0.2">
      <c r="A14" s="8" t="s">
        <v>2</v>
      </c>
      <c r="B14" s="6">
        <v>6718972</v>
      </c>
      <c r="C14" s="6">
        <v>3346933.03</v>
      </c>
      <c r="D14" s="6">
        <f>B14+C14</f>
        <v>10065905.029999999</v>
      </c>
      <c r="E14" s="6">
        <v>4389418.63</v>
      </c>
      <c r="F14" s="6">
        <v>4389418.63</v>
      </c>
      <c r="G14" s="6">
        <f>D14-E14</f>
        <v>5676486.3999999994</v>
      </c>
    </row>
    <row r="15" spans="1:7" x14ac:dyDescent="0.2">
      <c r="A15" s="8"/>
      <c r="B15" s="6"/>
      <c r="C15" s="6"/>
      <c r="D15" s="6">
        <f>B15+C15</f>
        <v>0</v>
      </c>
      <c r="E15" s="6"/>
      <c r="F15" s="6"/>
      <c r="G15" s="6">
        <f>D15-E15</f>
        <v>0</v>
      </c>
    </row>
    <row r="16" spans="1:7" ht="5.0999999999999996" customHeight="1" x14ac:dyDescent="0.2">
      <c r="A16" s="8"/>
      <c r="B16" s="6"/>
      <c r="C16" s="6"/>
      <c r="D16" s="6"/>
      <c r="E16" s="6"/>
      <c r="F16" s="6"/>
      <c r="G16" s="6"/>
    </row>
    <row r="17" spans="1:7" x14ac:dyDescent="0.2">
      <c r="A17" s="9" t="s">
        <v>9</v>
      </c>
      <c r="B17" s="6"/>
      <c r="C17" s="6"/>
      <c r="D17" s="6"/>
      <c r="E17" s="6"/>
      <c r="F17" s="6"/>
      <c r="G17" s="6"/>
    </row>
    <row r="18" spans="1:7" x14ac:dyDescent="0.2">
      <c r="A18" s="9" t="s">
        <v>8</v>
      </c>
      <c r="B18" s="4">
        <f>SUM(B19:B26)</f>
        <v>0</v>
      </c>
      <c r="C18" s="4">
        <f>SUM(C19:C26)</f>
        <v>15218982.569999998</v>
      </c>
      <c r="D18" s="4">
        <f>SUM(D19:D26)</f>
        <v>15218982.569999998</v>
      </c>
      <c r="E18" s="4">
        <f>SUM(E19:E26)</f>
        <v>3489811.4899999998</v>
      </c>
      <c r="F18" s="4">
        <f>SUM(F19:F26)</f>
        <v>3489811.4899999998</v>
      </c>
      <c r="G18" s="4">
        <f>SUM(G19:G26)</f>
        <v>11729171.080000002</v>
      </c>
    </row>
    <row r="19" spans="1:7" x14ac:dyDescent="0.2">
      <c r="A19" s="8" t="s">
        <v>7</v>
      </c>
      <c r="B19" s="6">
        <v>0</v>
      </c>
      <c r="C19" s="6">
        <v>8301616.5599999996</v>
      </c>
      <c r="D19" s="6">
        <f>B19+C19</f>
        <v>8301616.5599999996</v>
      </c>
      <c r="E19" s="6">
        <v>2615111.2599999998</v>
      </c>
      <c r="F19" s="6">
        <v>2615111.2599999998</v>
      </c>
      <c r="G19" s="6">
        <f>D19-E19</f>
        <v>5686505.2999999998</v>
      </c>
    </row>
    <row r="20" spans="1:7" x14ac:dyDescent="0.2">
      <c r="A20" s="8" t="s">
        <v>6</v>
      </c>
      <c r="B20" s="6">
        <v>0</v>
      </c>
      <c r="C20" s="6">
        <v>50000</v>
      </c>
      <c r="D20" s="6">
        <f>B20+C20</f>
        <v>50000</v>
      </c>
      <c r="E20" s="6">
        <v>0</v>
      </c>
      <c r="F20" s="6">
        <v>0</v>
      </c>
      <c r="G20" s="6">
        <f>D20-E20</f>
        <v>50000</v>
      </c>
    </row>
    <row r="21" spans="1:7" x14ac:dyDescent="0.2">
      <c r="A21" s="8" t="s">
        <v>5</v>
      </c>
      <c r="B21" s="6">
        <v>0</v>
      </c>
      <c r="C21" s="6">
        <v>762000</v>
      </c>
      <c r="D21" s="6">
        <f>B21+C21</f>
        <v>762000</v>
      </c>
      <c r="E21" s="6">
        <v>0</v>
      </c>
      <c r="F21" s="6">
        <v>0</v>
      </c>
      <c r="G21" s="6">
        <f>D21-E21</f>
        <v>762000</v>
      </c>
    </row>
    <row r="22" spans="1:7" x14ac:dyDescent="0.2">
      <c r="A22" s="8" t="s">
        <v>4</v>
      </c>
      <c r="B22" s="6">
        <v>0</v>
      </c>
      <c r="C22" s="6">
        <v>4120060</v>
      </c>
      <c r="D22" s="6">
        <f>B22+C22</f>
        <v>4120060</v>
      </c>
      <c r="E22" s="6">
        <v>500000</v>
      </c>
      <c r="F22" s="6">
        <v>500000</v>
      </c>
      <c r="G22" s="6">
        <f>D22-E22</f>
        <v>3620060</v>
      </c>
    </row>
    <row r="23" spans="1:7" x14ac:dyDescent="0.2">
      <c r="A23" s="8" t="s">
        <v>3</v>
      </c>
      <c r="B23" s="6">
        <v>0</v>
      </c>
      <c r="C23" s="6">
        <v>1434422.53</v>
      </c>
      <c r="D23" s="6">
        <f>B23+C23</f>
        <v>1434422.53</v>
      </c>
      <c r="E23" s="6">
        <v>374700.23</v>
      </c>
      <c r="F23" s="6">
        <v>374700.23</v>
      </c>
      <c r="G23" s="6">
        <f>D23-E23</f>
        <v>1059722.3</v>
      </c>
    </row>
    <row r="24" spans="1:7" x14ac:dyDescent="0.2">
      <c r="A24" s="8" t="s">
        <v>2</v>
      </c>
      <c r="B24" s="6">
        <v>0</v>
      </c>
      <c r="C24" s="6">
        <v>550883.48</v>
      </c>
      <c r="D24" s="6">
        <f>B24+C24</f>
        <v>550883.48</v>
      </c>
      <c r="E24" s="6">
        <v>0</v>
      </c>
      <c r="F24" s="6">
        <v>0</v>
      </c>
      <c r="G24" s="6">
        <f>D24-E24</f>
        <v>550883.48</v>
      </c>
    </row>
    <row r="25" spans="1:7" x14ac:dyDescent="0.2">
      <c r="A25" s="8" t="s">
        <v>1</v>
      </c>
      <c r="B25" s="6"/>
      <c r="C25" s="6"/>
      <c r="D25" s="6">
        <f>B25+C25</f>
        <v>0</v>
      </c>
      <c r="E25" s="6"/>
      <c r="F25" s="6"/>
      <c r="G25" s="6">
        <f>D25-E25</f>
        <v>0</v>
      </c>
    </row>
    <row r="26" spans="1:7" x14ac:dyDescent="0.2">
      <c r="A26" s="8"/>
      <c r="B26" s="6"/>
      <c r="C26" s="6"/>
      <c r="D26" s="6">
        <f>B26+C26</f>
        <v>0</v>
      </c>
      <c r="E26" s="6"/>
      <c r="F26" s="6"/>
      <c r="G26" s="6">
        <f>D26-E26</f>
        <v>0</v>
      </c>
    </row>
    <row r="27" spans="1:7" ht="5.0999999999999996" customHeight="1" x14ac:dyDescent="0.2">
      <c r="A27" s="7"/>
      <c r="B27" s="6"/>
      <c r="C27" s="6"/>
      <c r="D27" s="6"/>
      <c r="E27" s="6"/>
      <c r="F27" s="6"/>
      <c r="G27" s="6"/>
    </row>
    <row r="28" spans="1:7" x14ac:dyDescent="0.2">
      <c r="A28" s="5" t="s">
        <v>0</v>
      </c>
      <c r="B28" s="4">
        <f>B5+B18</f>
        <v>95760356.140000001</v>
      </c>
      <c r="C28" s="4">
        <f>C5+C18</f>
        <v>21305825.379999999</v>
      </c>
      <c r="D28" s="4">
        <f>D5+D18</f>
        <v>117066181.51999998</v>
      </c>
      <c r="E28" s="4">
        <f>E5+E18</f>
        <v>60900762.910000004</v>
      </c>
      <c r="F28" s="4">
        <f>F5+F18</f>
        <v>60900762.910000004</v>
      </c>
      <c r="G28" s="4">
        <f>G5+G18</f>
        <v>56165418.609999999</v>
      </c>
    </row>
    <row r="29" spans="1:7" ht="5.0999999999999996" customHeight="1" x14ac:dyDescent="0.2">
      <c r="A29" s="3"/>
      <c r="B29" s="2"/>
      <c r="C29" s="2"/>
      <c r="D29" s="2"/>
      <c r="E29" s="2"/>
      <c r="F29" s="2"/>
      <c r="G29" s="2"/>
    </row>
  </sheetData>
  <mergeCells count="2">
    <mergeCell ref="A1:G1"/>
    <mergeCell ref="B2:F2"/>
  </mergeCells>
  <printOptions horizontalCentered="1"/>
  <pageMargins left="0.39370078740157483" right="0.39370078740157483" top="0.39370078740157483" bottom="0.39370078740157483" header="0" footer="0"/>
  <pageSetup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vgranadoss@guanajuato.gob.mx</dc:creator>
  <cp:lastModifiedBy>vgranadoss@guanajuato.gob.mx</cp:lastModifiedBy>
  <cp:lastPrinted>2017-11-01T17:46:39Z</cp:lastPrinted>
  <dcterms:created xsi:type="dcterms:W3CDTF">2017-11-01T17:45:59Z</dcterms:created>
  <dcterms:modified xsi:type="dcterms:W3CDTF">2017-11-01T17:46:46Z</dcterms:modified>
</cp:coreProperties>
</file>