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9040" windowHeight="15840"/>
  </bookViews>
  <sheets>
    <sheet name="PI" sheetId="1" r:id="rId1"/>
  </sheets>
  <calcPr calcId="191029"/>
</workbook>
</file>

<file path=xl/calcChain.xml><?xml version="1.0" encoding="utf-8"?>
<calcChain xmlns="http://schemas.openxmlformats.org/spreadsheetml/2006/main">
  <c r="C31" i="1" l="1"/>
  <c r="D31" i="1"/>
  <c r="E31" i="1"/>
  <c r="F31" i="1"/>
  <c r="G31" i="1"/>
  <c r="B31" i="1"/>
  <c r="C7" i="1"/>
  <c r="D7" i="1"/>
  <c r="E7" i="1"/>
  <c r="F7" i="1"/>
  <c r="G7" i="1"/>
  <c r="B7" i="1"/>
  <c r="G17" i="1" l="1"/>
  <c r="F17" i="1"/>
  <c r="E17" i="1"/>
  <c r="D17" i="1"/>
  <c r="C17" i="1"/>
  <c r="G14" i="1"/>
  <c r="F14" i="1"/>
  <c r="E14" i="1"/>
  <c r="D14" i="1"/>
  <c r="C14" i="1"/>
  <c r="C36" i="1" l="1"/>
  <c r="D36" i="1" s="1"/>
  <c r="E36" i="1" s="1"/>
  <c r="F36" i="1" s="1"/>
  <c r="G36" i="1" s="1"/>
  <c r="C35" i="1"/>
  <c r="D35" i="1" s="1"/>
  <c r="E35" i="1" s="1"/>
  <c r="F35" i="1" s="1"/>
  <c r="G35" i="1" s="1"/>
  <c r="C34" i="1"/>
  <c r="D34" i="1" s="1"/>
  <c r="E34" i="1" s="1"/>
  <c r="F34" i="1" s="1"/>
  <c r="G34" i="1" s="1"/>
  <c r="C33" i="1"/>
  <c r="D33" i="1" s="1"/>
  <c r="E33" i="1" s="1"/>
  <c r="F33" i="1" s="1"/>
  <c r="G33" i="1" s="1"/>
  <c r="D32" i="1"/>
  <c r="E32" i="1" s="1"/>
  <c r="F32" i="1" s="1"/>
  <c r="G32" i="1" s="1"/>
  <c r="C32" i="1"/>
  <c r="C30" i="1"/>
  <c r="D30" i="1" s="1"/>
  <c r="E30" i="1" s="1"/>
  <c r="F30" i="1" s="1"/>
  <c r="G30" i="1" s="1"/>
  <c r="C29" i="1"/>
  <c r="D29" i="1" s="1"/>
  <c r="E29" i="1" s="1"/>
  <c r="F29" i="1" s="1"/>
  <c r="G29" i="1" s="1"/>
  <c r="C28" i="1"/>
  <c r="D28" i="1" s="1"/>
  <c r="E28" i="1" s="1"/>
  <c r="F28" i="1" s="1"/>
  <c r="G28" i="1" s="1"/>
  <c r="C27" i="1"/>
  <c r="D27" i="1" s="1"/>
  <c r="E27" i="1" s="1"/>
  <c r="F27" i="1" s="1"/>
  <c r="G27" i="1" s="1"/>
  <c r="C26" i="1"/>
  <c r="D26" i="1" s="1"/>
  <c r="E26" i="1" s="1"/>
  <c r="F26" i="1" s="1"/>
  <c r="G26" i="1" s="1"/>
  <c r="D25" i="1"/>
  <c r="E25" i="1" s="1"/>
  <c r="F25" i="1" s="1"/>
  <c r="G25" i="1" s="1"/>
  <c r="C25" i="1"/>
  <c r="D24" i="1"/>
  <c r="E24" i="1" s="1"/>
  <c r="F24" i="1" s="1"/>
  <c r="G24" i="1" s="1"/>
  <c r="C24" i="1"/>
  <c r="C23" i="1"/>
  <c r="D23" i="1" s="1"/>
  <c r="E23" i="1" s="1"/>
  <c r="F23" i="1" s="1"/>
  <c r="G23" i="1" s="1"/>
  <c r="C22" i="1"/>
  <c r="D22" i="1" s="1"/>
  <c r="E22" i="1" s="1"/>
  <c r="F22" i="1" s="1"/>
  <c r="G22" i="1" s="1"/>
  <c r="C20" i="1"/>
  <c r="D20" i="1" s="1"/>
  <c r="E20" i="1" s="1"/>
  <c r="F20" i="1" s="1"/>
  <c r="G20" i="1" s="1"/>
  <c r="E19" i="1"/>
  <c r="F19" i="1" s="1"/>
  <c r="G19" i="1" s="1"/>
  <c r="D19" i="1"/>
  <c r="C19" i="1"/>
  <c r="C18" i="1"/>
  <c r="D18" i="1" s="1"/>
  <c r="E18" i="1" s="1"/>
  <c r="F18" i="1" s="1"/>
  <c r="G18" i="1" s="1"/>
  <c r="D16" i="1"/>
  <c r="E16" i="1" s="1"/>
  <c r="F16" i="1" s="1"/>
  <c r="G16" i="1" s="1"/>
  <c r="C16" i="1"/>
  <c r="C15" i="1"/>
  <c r="D15" i="1" s="1"/>
  <c r="E15" i="1" s="1"/>
  <c r="F15" i="1" s="1"/>
  <c r="G15" i="1" s="1"/>
  <c r="C13" i="1"/>
  <c r="D13" i="1" s="1"/>
  <c r="E13" i="1" s="1"/>
  <c r="F13" i="1" s="1"/>
  <c r="G13" i="1" s="1"/>
  <c r="C12" i="1"/>
  <c r="D12" i="1" s="1"/>
  <c r="E12" i="1" s="1"/>
  <c r="F12" i="1" s="1"/>
  <c r="G12" i="1" s="1"/>
  <c r="E11" i="1"/>
  <c r="F11" i="1" s="1"/>
  <c r="G11" i="1" s="1"/>
  <c r="D11" i="1"/>
  <c r="C11" i="1"/>
  <c r="C10" i="1"/>
  <c r="D10" i="1" s="1"/>
  <c r="E10" i="1" s="1"/>
  <c r="F10" i="1" s="1"/>
  <c r="G10" i="1" s="1"/>
  <c r="D9" i="1"/>
  <c r="E9" i="1" s="1"/>
  <c r="F9" i="1" s="1"/>
  <c r="G9" i="1" s="1"/>
  <c r="C9" i="1"/>
  <c r="D8" i="1"/>
  <c r="E8" i="1" s="1"/>
  <c r="F8" i="1" s="1"/>
  <c r="G8" i="1" s="1"/>
  <c r="C8" i="1"/>
  <c r="B21" i="1" l="1"/>
  <c r="C21" i="1" l="1"/>
  <c r="D21" i="1" s="1"/>
  <c r="E21" i="1" s="1"/>
  <c r="F21" i="1" s="1"/>
  <c r="G21" i="1" s="1"/>
  <c r="B36" i="1"/>
</calcChain>
</file>

<file path=xl/sharedStrings.xml><?xml version="1.0" encoding="utf-8"?>
<sst xmlns="http://schemas.openxmlformats.org/spreadsheetml/2006/main" count="38" uniqueCount="33">
  <si>
    <t>Proyecciones de Ingresos - LDF</t>
  </si>
  <si>
    <t>(Pesos)</t>
  </si>
  <si>
    <t xml:space="preserve">(Cifras nominales) </t>
  </si>
  <si>
    <t>Concepto (b)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</si>
  <si>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</si>
  <si>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</si>
  <si>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</si>
  <si>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</si>
  <si>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</si>
  <si>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</si>
  <si>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</si>
  <si>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</si>
  <si>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</si>
  <si>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</si>
  <si>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</si>
  <si>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</si>
  <si>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</si>
  <si>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</si>
  <si>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</si>
  <si>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</si>
  <si>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</si>
  <si>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</si>
  <si>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</si>
  <si>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</si>
  <si>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</si>
  <si>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</si>
  <si>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</si>
  <si>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</si>
  <si>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</si>
  <si>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</si>
  <si>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</si>
  <si>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Año en Cuestión 2024</t>
  </si>
  <si>
    <t>COMISIÓN DE DEPORTE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</si>
</sst>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1" applyFont="1"/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/>
    </xf>
    <xf numFmtId="0" fontId="2" fillId="3" borderId="11" xfId="1" applyFont="1" applyFill="1" applyBorder="1" applyAlignment="1">
      <alignment vertical="center" wrapText="1"/>
    </xf>
    <xf numFmtId="4" fontId="2" fillId="3" borderId="4" xfId="1" applyNumberFormat="1" applyFont="1" applyFill="1" applyBorder="1" applyAlignment="1">
      <alignment vertical="center"/>
    </xf>
    <xf numFmtId="4" fontId="2" fillId="3" borderId="11" xfId="1" applyNumberFormat="1" applyFont="1" applyFill="1" applyBorder="1" applyAlignment="1">
      <alignment vertical="center"/>
    </xf>
    <xf numFmtId="0" fontId="3" fillId="0" borderId="11" xfId="1" applyFont="1" applyBorder="1"/>
    <xf numFmtId="4" fontId="3" fillId="0" borderId="11" xfId="1" applyNumberFormat="1" applyFont="1" applyBorder="1"/>
    <xf numFmtId="4" fontId="3" fillId="0" borderId="0" xfId="1" applyNumberFormat="1" applyFont="1" applyBorder="1"/>
    <xf numFmtId="0" fontId="3" fillId="0" borderId="11" xfId="1" applyFont="1" applyBorder="1" applyAlignment="1">
      <alignment wrapText="1"/>
    </xf>
    <xf numFmtId="0" fontId="2" fillId="3" borderId="11" xfId="1" applyFont="1" applyFill="1" applyBorder="1"/>
    <xf numFmtId="4" fontId="2" fillId="3" borderId="4" xfId="1" applyNumberFormat="1" applyFont="1" applyFill="1" applyBorder="1"/>
    <xf numFmtId="4" fontId="2" fillId="3" borderId="11" xfId="1" applyNumberFormat="1" applyFont="1" applyFill="1" applyBorder="1"/>
    <xf numFmtId="0" fontId="2" fillId="0" borderId="11" xfId="1" applyFont="1" applyBorder="1"/>
    <xf numFmtId="0" fontId="2" fillId="0" borderId="10" xfId="1" applyFont="1" applyBorder="1" applyAlignment="1">
      <alignment wrapText="1"/>
    </xf>
    <xf numFmtId="4" fontId="3" fillId="0" borderId="0" xfId="1" applyNumberFormat="1" applyFont="1"/>
    <xf numFmtId="4" fontId="2" fillId="3" borderId="9" xfId="1" applyNumberFormat="1" applyFont="1" applyFill="1" applyBorder="1" applyAlignment="1">
      <alignment vertical="center"/>
    </xf>
    <xf numFmtId="4" fontId="2" fillId="3" borderId="1" xfId="1" applyNumberFormat="1" applyFont="1" applyFill="1" applyBorder="1" applyAlignment="1">
      <alignment vertical="center"/>
    </xf>
    <xf numFmtId="4" fontId="4" fillId="0" borderId="4" xfId="1" applyNumberFormat="1" applyFont="1" applyFill="1" applyBorder="1"/>
    <xf numFmtId="4" fontId="4" fillId="0" borderId="11" xfId="1" applyNumberFormat="1" applyFont="1" applyFill="1" applyBorder="1"/>
    <xf numFmtId="4" fontId="4" fillId="0" borderId="4" xfId="1" applyNumberFormat="1" applyFont="1" applyBorder="1"/>
    <xf numFmtId="4" fontId="4" fillId="0" borderId="11" xfId="1" applyNumberFormat="1" applyFont="1" applyBorder="1"/>
    <xf numFmtId="4" fontId="5" fillId="0" borderId="6" xfId="1" applyNumberFormat="1" applyFont="1" applyBorder="1"/>
    <xf numFmtId="4" fontId="5" fillId="0" borderId="10" xfId="1" applyNumberFormat="1" applyFont="1" applyBorder="1"/>
    <xf numFmtId="0" fontId="2" fillId="2" borderId="9" xfId="1" applyFont="1" applyFill="1" applyBorder="1" applyAlignment="1">
      <alignment horizontal="center" vertical="center" wrapText="1"/>
    </xf>
    <xf numFmtId="43" fontId="3" fillId="0" borderId="0" xfId="2" applyFont="1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A33" zoomScale="106" zoomScaleNormal="106" workbookViewId="0">
      <selection activeCell="G45" sqref="G45"/>
    </sheetView>
  </sheetViews>
  <sheetFormatPr baseColWidth="10" defaultColWidth="11.44140625" defaultRowHeight="13.8" x14ac:dyDescent="0.3"/>
  <cols>
    <col min="1" max="1" width="45.44140625" style="1" customWidth="1"/>
    <col min="2" max="2" width="16.33203125" style="1" customWidth="1"/>
    <col min="3" max="3" width="15.33203125" style="1" customWidth="1"/>
    <col min="4" max="4" width="15.5546875" style="1" customWidth="1"/>
    <col min="5" max="5" width="14.6640625" style="1" customWidth="1"/>
    <col min="6" max="6" width="17.33203125" style="1" customWidth="1"/>
    <col min="7" max="7" width="17.109375" style="1" customWidth="1"/>
    <col min="8" max="8" width="15.88671875" style="1" bestFit="1" customWidth="1"/>
    <col min="9" max="9" width="14.6640625" style="1" bestFit="1" customWidth="1"/>
    <col min="10" max="10" width="13.88671875" style="1" bestFit="1" customWidth="1"/>
    <col min="11" max="16384" width="11.44140625" style="1"/>
  </cols>
  <sheetData>
    <row r="1" spans="1:12" x14ac:dyDescent="0.3">
      <c r="A1" s="27" t="s">
        <v>32</v>
      </c>
      <c r="B1" s="28"/>
      <c r="C1" s="28"/>
      <c r="D1" s="28"/>
      <c r="E1" s="28"/>
      <c r="F1" s="28"/>
      <c r="G1" s="29"/>
    </row>
    <row r="2" spans="1:12" x14ac:dyDescent="0.3">
      <c r="A2" s="30" t="s">
        <v>0</v>
      </c>
      <c r="B2" s="31"/>
      <c r="C2" s="31"/>
      <c r="D2" s="31"/>
      <c r="E2" s="31"/>
      <c r="F2" s="31"/>
      <c r="G2" s="32"/>
    </row>
    <row r="3" spans="1:12" x14ac:dyDescent="0.3">
      <c r="A3" s="30" t="s">
        <v>1</v>
      </c>
      <c r="B3" s="31"/>
      <c r="C3" s="31"/>
      <c r="D3" s="31"/>
      <c r="E3" s="31"/>
      <c r="F3" s="31"/>
      <c r="G3" s="32"/>
    </row>
    <row r="4" spans="1:12" x14ac:dyDescent="0.3">
      <c r="A4" s="33" t="s">
        <v>2</v>
      </c>
      <c r="B4" s="34"/>
      <c r="C4" s="34"/>
      <c r="D4" s="34"/>
      <c r="E4" s="34"/>
      <c r="F4" s="34"/>
      <c r="G4" s="35"/>
    </row>
    <row r="5" spans="1:12" ht="27.6" x14ac:dyDescent="0.3">
      <c r="A5" s="36" t="s">
        <v>3</v>
      </c>
      <c r="B5" s="25" t="s">
        <v>31</v>
      </c>
      <c r="C5" s="2">
        <v>2025</v>
      </c>
      <c r="D5" s="2">
        <v>2026</v>
      </c>
      <c r="E5" s="2">
        <v>2027</v>
      </c>
      <c r="F5" s="2">
        <v>2028</v>
      </c>
      <c r="G5" s="2">
        <v>2029</v>
      </c>
    </row>
    <row r="6" spans="1:12" x14ac:dyDescent="0.3">
      <c r="A6" s="37"/>
      <c r="B6" s="3" t="s">
        <v>4</v>
      </c>
      <c r="C6" s="3" t="s">
        <v>4</v>
      </c>
      <c r="D6" s="3" t="s">
        <v>4</v>
      </c>
      <c r="E6" s="3" t="s">
        <v>4</v>
      </c>
      <c r="F6" s="3" t="s">
        <v>4</v>
      </c>
      <c r="G6" s="3" t="s">
        <v>4</v>
      </c>
    </row>
    <row r="7" spans="1:12" ht="27.6" x14ac:dyDescent="0.3">
      <c r="A7" s="4" t="s">
        <v>5</v>
      </c>
      <c r="B7" s="18">
        <f>B14+B17</f>
        <v>291714139.29000002</v>
      </c>
      <c r="C7" s="18">
        <f t="shared" ref="C7:G7" si="0">C14+C17</f>
        <v>300465563.46869999</v>
      </c>
      <c r="D7" s="18">
        <f t="shared" si="0"/>
        <v>309479530.37276101</v>
      </c>
      <c r="E7" s="18">
        <f t="shared" si="0"/>
        <v>318763916.28394389</v>
      </c>
      <c r="F7" s="18">
        <f t="shared" si="0"/>
        <v>328326833.77246219</v>
      </c>
      <c r="G7" s="17">
        <f t="shared" si="0"/>
        <v>338176638.78563607</v>
      </c>
      <c r="H7" s="26"/>
      <c r="I7" s="16"/>
      <c r="J7" s="16"/>
      <c r="K7" s="16"/>
      <c r="L7" s="16"/>
    </row>
    <row r="8" spans="1:12" x14ac:dyDescent="0.3">
      <c r="A8" s="7" t="s">
        <v>6</v>
      </c>
      <c r="B8" s="8">
        <v>0</v>
      </c>
      <c r="C8" s="9">
        <f t="shared" ref="C8:G8" si="1">B8*1.04</f>
        <v>0</v>
      </c>
      <c r="D8" s="8">
        <f t="shared" si="1"/>
        <v>0</v>
      </c>
      <c r="E8" s="8">
        <f t="shared" si="1"/>
        <v>0</v>
      </c>
      <c r="F8" s="8">
        <f t="shared" si="1"/>
        <v>0</v>
      </c>
      <c r="G8" s="8">
        <f t="shared" si="1"/>
        <v>0</v>
      </c>
    </row>
    <row r="9" spans="1:12" x14ac:dyDescent="0.3">
      <c r="A9" s="7" t="s">
        <v>7</v>
      </c>
      <c r="B9" s="8">
        <v>0</v>
      </c>
      <c r="C9" s="9">
        <f t="shared" ref="C9:G9" si="2">B9*1.04</f>
        <v>0</v>
      </c>
      <c r="D9" s="8">
        <f t="shared" si="2"/>
        <v>0</v>
      </c>
      <c r="E9" s="8">
        <f t="shared" si="2"/>
        <v>0</v>
      </c>
      <c r="F9" s="8">
        <f t="shared" si="2"/>
        <v>0</v>
      </c>
      <c r="G9" s="8">
        <f t="shared" si="2"/>
        <v>0</v>
      </c>
    </row>
    <row r="10" spans="1:12" x14ac:dyDescent="0.3">
      <c r="A10" s="7" t="s">
        <v>8</v>
      </c>
      <c r="B10" s="8">
        <v>0</v>
      </c>
      <c r="C10" s="9">
        <f t="shared" ref="C10:G10" si="3">B10*1.04</f>
        <v>0</v>
      </c>
      <c r="D10" s="8">
        <f t="shared" si="3"/>
        <v>0</v>
      </c>
      <c r="E10" s="8">
        <f t="shared" si="3"/>
        <v>0</v>
      </c>
      <c r="F10" s="8">
        <f t="shared" si="3"/>
        <v>0</v>
      </c>
      <c r="G10" s="8">
        <f t="shared" si="3"/>
        <v>0</v>
      </c>
    </row>
    <row r="11" spans="1:12" x14ac:dyDescent="0.3">
      <c r="A11" s="7" t="s">
        <v>9</v>
      </c>
      <c r="B11" s="8">
        <v>0</v>
      </c>
      <c r="C11" s="9">
        <f t="shared" ref="C11:G11" si="4">B11*1.04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4"/>
        <v>0</v>
      </c>
    </row>
    <row r="12" spans="1:12" x14ac:dyDescent="0.3">
      <c r="A12" s="7" t="s">
        <v>10</v>
      </c>
      <c r="B12" s="8">
        <v>0</v>
      </c>
      <c r="C12" s="9">
        <f t="shared" ref="C12:G12" si="5">B12*1.04</f>
        <v>0</v>
      </c>
      <c r="D12" s="8">
        <f t="shared" si="5"/>
        <v>0</v>
      </c>
      <c r="E12" s="8">
        <f t="shared" si="5"/>
        <v>0</v>
      </c>
      <c r="F12" s="8">
        <f t="shared" si="5"/>
        <v>0</v>
      </c>
      <c r="G12" s="8">
        <f t="shared" si="5"/>
        <v>0</v>
      </c>
    </row>
    <row r="13" spans="1:12" x14ac:dyDescent="0.3">
      <c r="A13" s="7" t="s">
        <v>11</v>
      </c>
      <c r="B13" s="8">
        <v>0</v>
      </c>
      <c r="C13" s="9">
        <f t="shared" ref="C13:G13" si="6">B13*1.04</f>
        <v>0</v>
      </c>
      <c r="D13" s="8">
        <f t="shared" si="6"/>
        <v>0</v>
      </c>
      <c r="E13" s="8">
        <f t="shared" si="6"/>
        <v>0</v>
      </c>
      <c r="F13" s="8">
        <f t="shared" si="6"/>
        <v>0</v>
      </c>
      <c r="G13" s="8">
        <f t="shared" si="6"/>
        <v>0</v>
      </c>
    </row>
    <row r="14" spans="1:12" x14ac:dyDescent="0.3">
      <c r="A14" s="7" t="s">
        <v>12</v>
      </c>
      <c r="B14" s="8">
        <v>53245000.000000007</v>
      </c>
      <c r="C14" s="8">
        <f>B14*1.03</f>
        <v>54842350.000000007</v>
      </c>
      <c r="D14" s="8">
        <f>C14*1.03</f>
        <v>56487620.500000007</v>
      </c>
      <c r="E14" s="8">
        <f>D14*1.03</f>
        <v>58182249.11500001</v>
      </c>
      <c r="F14" s="8">
        <f>E14*1.03</f>
        <v>59927716.588450015</v>
      </c>
      <c r="G14" s="8">
        <f>F14*1.03</f>
        <v>61725548.086103514</v>
      </c>
    </row>
    <row r="15" spans="1:12" x14ac:dyDescent="0.3">
      <c r="A15" s="7" t="s">
        <v>13</v>
      </c>
      <c r="B15" s="8">
        <v>0</v>
      </c>
      <c r="C15" s="9">
        <f t="shared" ref="C15:G15" si="7">B15*1.04</f>
        <v>0</v>
      </c>
      <c r="D15" s="8">
        <f t="shared" si="7"/>
        <v>0</v>
      </c>
      <c r="E15" s="8">
        <f t="shared" si="7"/>
        <v>0</v>
      </c>
      <c r="F15" s="8">
        <f t="shared" si="7"/>
        <v>0</v>
      </c>
      <c r="G15" s="8">
        <f t="shared" si="7"/>
        <v>0</v>
      </c>
    </row>
    <row r="16" spans="1:12" x14ac:dyDescent="0.3">
      <c r="A16" s="7" t="s">
        <v>14</v>
      </c>
      <c r="B16" s="8">
        <v>0</v>
      </c>
      <c r="C16" s="9">
        <f t="shared" ref="C16:G16" si="8">B16*1.04</f>
        <v>0</v>
      </c>
      <c r="D16" s="8">
        <f t="shared" si="8"/>
        <v>0</v>
      </c>
      <c r="E16" s="8">
        <f t="shared" si="8"/>
        <v>0</v>
      </c>
      <c r="F16" s="8">
        <f t="shared" si="8"/>
        <v>0</v>
      </c>
      <c r="G16" s="8">
        <f t="shared" si="8"/>
        <v>0</v>
      </c>
    </row>
    <row r="17" spans="1:10" x14ac:dyDescent="0.3">
      <c r="A17" s="7" t="s">
        <v>15</v>
      </c>
      <c r="B17" s="8">
        <v>238469139.28999999</v>
      </c>
      <c r="C17" s="22">
        <f>B17*1.03</f>
        <v>245623213.46869999</v>
      </c>
      <c r="D17" s="8">
        <f>C17*1.03</f>
        <v>252991909.87276101</v>
      </c>
      <c r="E17" s="8">
        <f>D17*1.03</f>
        <v>260581667.16894385</v>
      </c>
      <c r="F17" s="8">
        <f>E17*1.03</f>
        <v>268399117.18401217</v>
      </c>
      <c r="G17" s="8">
        <f>F17*1.03</f>
        <v>276451090.69953257</v>
      </c>
      <c r="I17" s="16"/>
      <c r="J17" s="16"/>
    </row>
    <row r="18" spans="1:10" x14ac:dyDescent="0.3">
      <c r="A18" s="7" t="s">
        <v>16</v>
      </c>
      <c r="B18" s="8">
        <v>0</v>
      </c>
      <c r="C18" s="9">
        <f t="shared" ref="C18:G18" si="9">B18*1.04</f>
        <v>0</v>
      </c>
      <c r="D18" s="8">
        <f t="shared" si="9"/>
        <v>0</v>
      </c>
      <c r="E18" s="8">
        <f t="shared" si="9"/>
        <v>0</v>
      </c>
      <c r="F18" s="8">
        <f t="shared" si="9"/>
        <v>0</v>
      </c>
      <c r="G18" s="8">
        <f t="shared" si="9"/>
        <v>0</v>
      </c>
    </row>
    <row r="19" spans="1:10" x14ac:dyDescent="0.3">
      <c r="A19" s="7" t="s">
        <v>17</v>
      </c>
      <c r="B19" s="8">
        <v>0</v>
      </c>
      <c r="C19" s="9">
        <f t="shared" ref="C19:G19" si="10">B19*1.04</f>
        <v>0</v>
      </c>
      <c r="D19" s="8">
        <f t="shared" si="10"/>
        <v>0</v>
      </c>
      <c r="E19" s="8">
        <f t="shared" si="10"/>
        <v>0</v>
      </c>
      <c r="F19" s="8">
        <f t="shared" si="10"/>
        <v>0</v>
      </c>
      <c r="G19" s="8">
        <f t="shared" si="10"/>
        <v>0</v>
      </c>
    </row>
    <row r="20" spans="1:10" x14ac:dyDescent="0.3">
      <c r="A20" s="7"/>
      <c r="B20" s="8"/>
      <c r="C20" s="9">
        <f t="shared" ref="C20:G20" si="11">B20*1.04</f>
        <v>0</v>
      </c>
      <c r="D20" s="8">
        <f t="shared" si="11"/>
        <v>0</v>
      </c>
      <c r="E20" s="8">
        <f t="shared" si="11"/>
        <v>0</v>
      </c>
      <c r="F20" s="8">
        <f t="shared" si="11"/>
        <v>0</v>
      </c>
      <c r="G20" s="8">
        <f t="shared" si="11"/>
        <v>0</v>
      </c>
    </row>
    <row r="21" spans="1:10" ht="27.6" x14ac:dyDescent="0.3">
      <c r="A21" s="4" t="s">
        <v>18</v>
      </c>
      <c r="B21" s="5">
        <f>SUM(B22:B29)</f>
        <v>0</v>
      </c>
      <c r="C21" s="5">
        <f t="shared" ref="C21:G21" si="12">B21*1.04</f>
        <v>0</v>
      </c>
      <c r="D21" s="5">
        <f t="shared" si="12"/>
        <v>0</v>
      </c>
      <c r="E21" s="6">
        <f t="shared" si="12"/>
        <v>0</v>
      </c>
      <c r="F21" s="6">
        <f t="shared" si="12"/>
        <v>0</v>
      </c>
      <c r="G21" s="6">
        <f t="shared" si="12"/>
        <v>0</v>
      </c>
    </row>
    <row r="22" spans="1:10" x14ac:dyDescent="0.3">
      <c r="A22" s="7" t="s">
        <v>19</v>
      </c>
      <c r="B22" s="8">
        <v>0</v>
      </c>
      <c r="C22" s="8">
        <f t="shared" ref="C22:G22" si="13">B22*1.04</f>
        <v>0</v>
      </c>
      <c r="D22" s="8">
        <f t="shared" si="13"/>
        <v>0</v>
      </c>
      <c r="E22" s="8">
        <f t="shared" si="13"/>
        <v>0</v>
      </c>
      <c r="F22" s="8">
        <f t="shared" si="13"/>
        <v>0</v>
      </c>
      <c r="G22" s="8">
        <f t="shared" si="13"/>
        <v>0</v>
      </c>
    </row>
    <row r="23" spans="1:10" x14ac:dyDescent="0.3">
      <c r="A23" s="7" t="s">
        <v>20</v>
      </c>
      <c r="B23" s="8">
        <v>0</v>
      </c>
      <c r="C23" s="8">
        <f t="shared" ref="C23:G23" si="14">B23*1.04</f>
        <v>0</v>
      </c>
      <c r="D23" s="8">
        <f t="shared" si="14"/>
        <v>0</v>
      </c>
      <c r="E23" s="8">
        <f t="shared" si="14"/>
        <v>0</v>
      </c>
      <c r="F23" s="8">
        <f t="shared" si="14"/>
        <v>0</v>
      </c>
      <c r="G23" s="8">
        <f t="shared" si="14"/>
        <v>0</v>
      </c>
    </row>
    <row r="24" spans="1:10" x14ac:dyDescent="0.3">
      <c r="A24" s="7" t="s">
        <v>21</v>
      </c>
      <c r="B24" s="8">
        <v>0</v>
      </c>
      <c r="C24" s="9">
        <f t="shared" ref="C24:G24" si="15">B24*1.04</f>
        <v>0</v>
      </c>
      <c r="D24" s="8">
        <f t="shared" si="15"/>
        <v>0</v>
      </c>
      <c r="E24" s="8">
        <f t="shared" si="15"/>
        <v>0</v>
      </c>
      <c r="F24" s="8">
        <f t="shared" si="15"/>
        <v>0</v>
      </c>
      <c r="G24" s="8">
        <f t="shared" si="15"/>
        <v>0</v>
      </c>
    </row>
    <row r="25" spans="1:10" ht="27.6" x14ac:dyDescent="0.3">
      <c r="A25" s="10" t="s">
        <v>22</v>
      </c>
      <c r="B25" s="8">
        <v>0</v>
      </c>
      <c r="C25" s="9">
        <f t="shared" ref="C25:G25" si="16">B25*1.04</f>
        <v>0</v>
      </c>
      <c r="D25" s="8">
        <f t="shared" si="16"/>
        <v>0</v>
      </c>
      <c r="E25" s="8">
        <f t="shared" si="16"/>
        <v>0</v>
      </c>
      <c r="F25" s="8">
        <f t="shared" si="16"/>
        <v>0</v>
      </c>
      <c r="G25" s="8">
        <f t="shared" si="16"/>
        <v>0</v>
      </c>
    </row>
    <row r="26" spans="1:10" x14ac:dyDescent="0.3">
      <c r="A26" s="7" t="s">
        <v>23</v>
      </c>
      <c r="B26" s="8">
        <v>0</v>
      </c>
      <c r="C26" s="9">
        <f t="shared" ref="C26:G26" si="17">B26*1.04</f>
        <v>0</v>
      </c>
      <c r="D26" s="8">
        <f t="shared" si="17"/>
        <v>0</v>
      </c>
      <c r="E26" s="8">
        <f t="shared" si="17"/>
        <v>0</v>
      </c>
      <c r="F26" s="8">
        <f t="shared" si="17"/>
        <v>0</v>
      </c>
      <c r="G26" s="8">
        <f t="shared" si="17"/>
        <v>0</v>
      </c>
    </row>
    <row r="27" spans="1:10" x14ac:dyDescent="0.3">
      <c r="A27" s="7"/>
      <c r="B27" s="8"/>
      <c r="C27" s="9">
        <f t="shared" ref="C27:G27" si="18">B27*1.04</f>
        <v>0</v>
      </c>
      <c r="D27" s="8">
        <f t="shared" si="18"/>
        <v>0</v>
      </c>
      <c r="E27" s="8">
        <f t="shared" si="18"/>
        <v>0</v>
      </c>
      <c r="F27" s="8">
        <f t="shared" si="18"/>
        <v>0</v>
      </c>
      <c r="G27" s="8">
        <f t="shared" si="18"/>
        <v>0</v>
      </c>
    </row>
    <row r="28" spans="1:10" x14ac:dyDescent="0.3">
      <c r="A28" s="11" t="s">
        <v>24</v>
      </c>
      <c r="B28" s="12">
        <v>0</v>
      </c>
      <c r="C28" s="12">
        <f t="shared" ref="C28:G28" si="19">B28*1.04</f>
        <v>0</v>
      </c>
      <c r="D28" s="12">
        <f t="shared" si="19"/>
        <v>0</v>
      </c>
      <c r="E28" s="13">
        <f t="shared" si="19"/>
        <v>0</v>
      </c>
      <c r="F28" s="13">
        <f t="shared" si="19"/>
        <v>0</v>
      </c>
      <c r="G28" s="13">
        <f t="shared" si="19"/>
        <v>0</v>
      </c>
    </row>
    <row r="29" spans="1:10" x14ac:dyDescent="0.3">
      <c r="A29" s="7" t="s">
        <v>25</v>
      </c>
      <c r="B29" s="8">
        <v>0</v>
      </c>
      <c r="C29" s="9">
        <f t="shared" ref="C29:G29" si="20">B29*1.04</f>
        <v>0</v>
      </c>
      <c r="D29" s="8">
        <f t="shared" si="20"/>
        <v>0</v>
      </c>
      <c r="E29" s="8">
        <f t="shared" si="20"/>
        <v>0</v>
      </c>
      <c r="F29" s="8">
        <f t="shared" si="20"/>
        <v>0</v>
      </c>
      <c r="G29" s="8">
        <f t="shared" si="20"/>
        <v>0</v>
      </c>
    </row>
    <row r="30" spans="1:10" x14ac:dyDescent="0.3">
      <c r="A30" s="7"/>
      <c r="B30" s="8"/>
      <c r="C30" s="9">
        <f t="shared" ref="C30:G30" si="21">B30*1.04</f>
        <v>0</v>
      </c>
      <c r="D30" s="8">
        <f t="shared" si="21"/>
        <v>0</v>
      </c>
      <c r="E30" s="8">
        <f t="shared" si="21"/>
        <v>0</v>
      </c>
      <c r="F30" s="8">
        <f t="shared" si="21"/>
        <v>0</v>
      </c>
      <c r="G30" s="8">
        <f t="shared" si="21"/>
        <v>0</v>
      </c>
    </row>
    <row r="31" spans="1:10" x14ac:dyDescent="0.3">
      <c r="A31" s="11" t="s">
        <v>26</v>
      </c>
      <c r="B31" s="12">
        <f>B7+B21+B28</f>
        <v>291714139.29000002</v>
      </c>
      <c r="C31" s="12">
        <f t="shared" ref="C31:G31" si="22">C7+C21+C28</f>
        <v>300465563.46869999</v>
      </c>
      <c r="D31" s="12">
        <f t="shared" si="22"/>
        <v>309479530.37276101</v>
      </c>
      <c r="E31" s="12">
        <f t="shared" si="22"/>
        <v>318763916.28394389</v>
      </c>
      <c r="F31" s="12">
        <f t="shared" si="22"/>
        <v>328326833.77246219</v>
      </c>
      <c r="G31" s="13">
        <f t="shared" si="22"/>
        <v>338176638.78563607</v>
      </c>
      <c r="H31" s="26"/>
    </row>
    <row r="32" spans="1:10" x14ac:dyDescent="0.3">
      <c r="A32" s="7"/>
      <c r="B32" s="8"/>
      <c r="C32" s="9">
        <f t="shared" ref="C32:G32" si="23">B32*1.04</f>
        <v>0</v>
      </c>
      <c r="D32" s="8">
        <f t="shared" si="23"/>
        <v>0</v>
      </c>
      <c r="E32" s="8">
        <f t="shared" si="23"/>
        <v>0</v>
      </c>
      <c r="F32" s="8">
        <f t="shared" si="23"/>
        <v>0</v>
      </c>
      <c r="G32" s="8">
        <f t="shared" si="23"/>
        <v>0</v>
      </c>
    </row>
    <row r="33" spans="1:7" x14ac:dyDescent="0.3">
      <c r="A33" s="14" t="s">
        <v>27</v>
      </c>
      <c r="B33" s="8"/>
      <c r="C33" s="9">
        <f t="shared" ref="C33:G33" si="24">B33*1.04</f>
        <v>0</v>
      </c>
      <c r="D33" s="8">
        <f t="shared" si="24"/>
        <v>0</v>
      </c>
      <c r="E33" s="8">
        <f t="shared" si="24"/>
        <v>0</v>
      </c>
      <c r="F33" s="8">
        <f t="shared" si="24"/>
        <v>0</v>
      </c>
      <c r="G33" s="8">
        <f t="shared" si="24"/>
        <v>0</v>
      </c>
    </row>
    <row r="34" spans="1:7" ht="27.6" x14ac:dyDescent="0.3">
      <c r="A34" s="10" t="s">
        <v>28</v>
      </c>
      <c r="B34" s="19">
        <v>0</v>
      </c>
      <c r="C34" s="19">
        <f t="shared" ref="C34:G34" si="25">B34*1.04</f>
        <v>0</v>
      </c>
      <c r="D34" s="19">
        <f t="shared" si="25"/>
        <v>0</v>
      </c>
      <c r="E34" s="20">
        <f t="shared" si="25"/>
        <v>0</v>
      </c>
      <c r="F34" s="20">
        <f t="shared" si="25"/>
        <v>0</v>
      </c>
      <c r="G34" s="20">
        <f t="shared" si="25"/>
        <v>0</v>
      </c>
    </row>
    <row r="35" spans="1:7" ht="27.6" x14ac:dyDescent="0.3">
      <c r="A35" s="10" t="s">
        <v>29</v>
      </c>
      <c r="B35" s="21">
        <v>0</v>
      </c>
      <c r="C35" s="21">
        <f t="shared" ref="C35:G35" si="26">B35*1.04</f>
        <v>0</v>
      </c>
      <c r="D35" s="21">
        <f t="shared" si="26"/>
        <v>0</v>
      </c>
      <c r="E35" s="22">
        <f t="shared" si="26"/>
        <v>0</v>
      </c>
      <c r="F35" s="22">
        <f t="shared" si="26"/>
        <v>0</v>
      </c>
      <c r="G35" s="22">
        <f t="shared" si="26"/>
        <v>0</v>
      </c>
    </row>
    <row r="36" spans="1:7" x14ac:dyDescent="0.3">
      <c r="A36" s="15" t="s">
        <v>30</v>
      </c>
      <c r="B36" s="23">
        <f>B34+B35</f>
        <v>0</v>
      </c>
      <c r="C36" s="23">
        <f t="shared" ref="C36:G36" si="27">B36*1.04</f>
        <v>0</v>
      </c>
      <c r="D36" s="23">
        <f t="shared" si="27"/>
        <v>0</v>
      </c>
      <c r="E36" s="24">
        <f t="shared" si="27"/>
        <v>0</v>
      </c>
      <c r="F36" s="24">
        <f t="shared" si="27"/>
        <v>0</v>
      </c>
      <c r="G36" s="24">
        <f t="shared" si="27"/>
        <v>0</v>
      </c>
    </row>
    <row r="37" spans="1:7" x14ac:dyDescent="0.3">
      <c r="B37" s="16"/>
      <c r="C37" s="16"/>
      <c r="D37" s="16"/>
      <c r="E37" s="16"/>
      <c r="F37" s="16"/>
      <c r="G37" s="16"/>
    </row>
    <row r="38" spans="1:7" x14ac:dyDescent="0.3">
      <c r="B38" s="16"/>
      <c r="C38" s="16"/>
      <c r="D38" s="16"/>
      <c r="E38" s="16"/>
      <c r="F38" s="16"/>
      <c r="G38" s="16"/>
    </row>
    <row r="39" spans="1:7" x14ac:dyDescent="0.3">
      <c r="B39" s="16"/>
    </row>
    <row r="40" spans="1:7" x14ac:dyDescent="0.3">
      <c r="B40" s="16"/>
    </row>
    <row r="41" spans="1:7" x14ac:dyDescent="0.3">
      <c r="B41" s="16"/>
    </row>
  </sheetData>
  <mergeCells count="5">
    <mergeCell ref="A1:G1"/>
    <mergeCell ref="A2:G2"/>
    <mergeCell ref="A3:G3"/>
    <mergeCell ref="A4:G4"/>
    <mergeCell ref="A5:A6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UsuarioDIF</dc:creator>
  <cp:lastModifiedBy>Windows User</cp:lastModifiedBy>
  <cp:lastPrinted>2024-04-29T22:22:21Z</cp:lastPrinted>
  <dcterms:created xsi:type="dcterms:W3CDTF">2018-04-30T22:07:53Z</dcterms:created>
  <dcterms:modified xsi:type="dcterms:W3CDTF">2024-04-29T22:22:42Z</dcterms:modified>
</cp:coreProperties>
</file>