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 FINANCIERA\"/>
    </mc:Choice>
  </mc:AlternateContent>
  <xr:revisionPtr revIDLastSave="0" documentId="8_{A87EF7EB-74AF-463D-9C00-7D2F5F960EB2}" xr6:coauthVersionLast="47" xr6:coauthVersionMax="47" xr10:uidLastSave="{00000000-0000-0000-0000-000000000000}"/>
  <bookViews>
    <workbookView xWindow="-120" yWindow="-120" windowWidth="29040" windowHeight="15720" xr2:uid="{55083F08-F11D-4280-9633-8A802353FC6F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9" i="1"/>
  <c r="C9" i="1"/>
  <c r="D9" i="1"/>
  <c r="E9" i="1"/>
  <c r="E33" i="1" s="1"/>
  <c r="F9" i="1"/>
  <c r="F33" i="1" s="1"/>
  <c r="G9" i="1"/>
  <c r="B23" i="1"/>
  <c r="C23" i="1"/>
  <c r="D23" i="1"/>
  <c r="D33" i="1" s="1"/>
  <c r="E23" i="1"/>
  <c r="F23" i="1"/>
  <c r="G23" i="1"/>
  <c r="G33" i="1" s="1"/>
  <c r="B33" i="1"/>
  <c r="C33" i="1"/>
</calcChain>
</file>

<file path=xl/sharedStrings.xml><?xml version="1.0" encoding="utf-8"?>
<sst xmlns="http://schemas.openxmlformats.org/spreadsheetml/2006/main" count="37" uniqueCount="36">
  <si>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</si>
  <si>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</si>
  <si>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</si>
  <si>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</si>
  <si>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</si>
  <si>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</si>
  <si>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</si>
  <si>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</si>
  <si>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</si>
  <si>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</si>
  <si>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</si>
  <si>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211213001A10000 ÓRGANO INTERNO DE CONTROL CODE</t>
  </si>
  <si>
    <t>211213001080000 DIR CENT EST FORM Y CAPA DESA DEP CODE</t>
  </si>
  <si>
    <t>211213001070000 DIR DE OPERACIÓN Y APROVECHAMIENTO CODE</t>
  </si>
  <si>
    <t>211213001060000 DIR ÁREA DE INFRAESTRUCTURA DEPTVA CODE</t>
  </si>
  <si>
    <t>211213001050000 DIR ÁREA INVESTIGACIÓN Y MEDIC DEP CODE</t>
  </si>
  <si>
    <t>211213001040000 DIR DEL ÁREA DE CULTURA FÍSICA CODE</t>
  </si>
  <si>
    <t>211213001030000 DIR DEL ÁREA DE DEPORTE CODE</t>
  </si>
  <si>
    <t>211213001020000 DIR DE FINANZAS Y ADMINISTRACIÓN CODE</t>
  </si>
  <si>
    <t>211213001010300 DIR DE ASUNTOS JURÍDICOS CODE</t>
  </si>
  <si>
    <t>211213001010200 DIR DE PLANEACIÓN Y DESARROLLO CODE</t>
  </si>
  <si>
    <t>211213001010100 SECRETARÍA PARTICULAR CODE</t>
  </si>
  <si>
    <t>211213001010000 DESPACHO DIRECCIÓN GENERAL CODE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</si>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</sst>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3%20%20IAODF-GTO-CODE-1T-25.xlsx" TargetMode="External"/><Relationship Id="rId1" Type="http://schemas.openxmlformats.org/officeDocument/2006/relationships/externalLinkPath" Target="3%20%20IAODF-GTO-CODE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%20FINANCIERA\1%20ESF-GTO-CODE-1T-25.xlsx" TargetMode="External"/><Relationship Id="rId1" Type="http://schemas.openxmlformats.org/officeDocument/2006/relationships/externalLinkPath" Target="1%20ESF-GTO-CODE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B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B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3A0F-0006-42BB-A975-1D31FE35CA19}">
  <sheetPr>
    <outlinePr summaryBelow="0"/>
  </sheetPr>
  <dimension ref="A1:G34"/>
  <sheetViews>
    <sheetView showGridLines="0" tabSelected="1" zoomScale="75" zoomScaleNormal="75" workbookViewId="0">
      <selection activeCell="B9" sqref="B9:G3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" t="s">
        <v>35</v>
      </c>
      <c r="B1" s="27"/>
      <c r="C1" s="27"/>
      <c r="D1" s="27"/>
      <c r="E1" s="27"/>
      <c r="F1" s="27"/>
      <c r="G1" s="26"/>
    </row>
    <row r="2" spans="1:7" ht="15" customHeight="1" x14ac:dyDescent="0.25">
      <c r="A2" s="25" t="str">
        <f>'[2]Formato 1'!B2</f>
        <v>Comisión de Deporte del Estado de Guanajuato</v>
      </c>
      <c r="B2" s="24"/>
      <c r="C2" s="24"/>
      <c r="D2" s="24"/>
      <c r="E2" s="24"/>
      <c r="F2" s="24"/>
      <c r="G2" s="23"/>
    </row>
    <row r="3" spans="1:7" ht="15" customHeight="1" x14ac:dyDescent="0.25">
      <c r="A3" s="22" t="s">
        <v>34</v>
      </c>
      <c r="B3" s="21"/>
      <c r="C3" s="21"/>
      <c r="D3" s="21"/>
      <c r="E3" s="21"/>
      <c r="F3" s="21"/>
      <c r="G3" s="20"/>
    </row>
    <row r="4" spans="1:7" ht="15" customHeight="1" x14ac:dyDescent="0.25">
      <c r="A4" s="22" t="s">
        <v>33</v>
      </c>
      <c r="B4" s="21"/>
      <c r="C4" s="21"/>
      <c r="D4" s="21"/>
      <c r="E4" s="21"/>
      <c r="F4" s="21"/>
      <c r="G4" s="20"/>
    </row>
    <row r="5" spans="1:7" ht="15" customHeight="1" x14ac:dyDescent="0.25">
      <c r="A5" s="22" t="str">
        <f>'[1]Formato 3'!B4</f>
        <v>Del 1 de Enero al 31 de Marzo de 2025 (b)</v>
      </c>
      <c r="B5" s="21"/>
      <c r="C5" s="21"/>
      <c r="D5" s="21"/>
      <c r="E5" s="21"/>
      <c r="F5" s="21"/>
      <c r="G5" s="20"/>
    </row>
    <row r="6" spans="1:7" x14ac:dyDescent="0.25">
      <c r="A6" s="19" t="s">
        <v>32</v>
      </c>
      <c r="B6" s="18"/>
      <c r="C6" s="18"/>
      <c r="D6" s="18"/>
      <c r="E6" s="18"/>
      <c r="F6" s="18"/>
      <c r="G6" s="17"/>
    </row>
    <row r="7" spans="1:7" ht="15" customHeight="1" x14ac:dyDescent="0.25">
      <c r="A7" s="16" t="s">
        <v>31</v>
      </c>
      <c r="B7" s="15" t="s">
        <v>30</v>
      </c>
      <c r="C7" s="15"/>
      <c r="D7" s="15"/>
      <c r="E7" s="15"/>
      <c r="F7" s="15"/>
      <c r="G7" s="14" t="s">
        <v>29</v>
      </c>
    </row>
    <row r="8" spans="1:7" ht="30" x14ac:dyDescent="0.25">
      <c r="A8" s="13"/>
      <c r="B8" s="11" t="s">
        <v>28</v>
      </c>
      <c r="C8" s="12" t="s">
        <v>27</v>
      </c>
      <c r="D8" s="11" t="s">
        <v>26</v>
      </c>
      <c r="E8" s="11" t="s">
        <v>25</v>
      </c>
      <c r="F8" s="11" t="s">
        <v>24</v>
      </c>
      <c r="G8" s="10"/>
    </row>
    <row r="9" spans="1:7" ht="15.75" customHeight="1" x14ac:dyDescent="0.25">
      <c r="A9" s="9" t="s">
        <v>23</v>
      </c>
      <c r="B9" s="8">
        <f>SUM(B10:B21)</f>
        <v>228134062.09</v>
      </c>
      <c r="C9" s="8">
        <f>SUM(C10:C21)</f>
        <v>125172189.52000001</v>
      </c>
      <c r="D9" s="8">
        <f>SUM(D10:D21)</f>
        <v>353306251.61000001</v>
      </c>
      <c r="E9" s="8">
        <f>SUM(E10:E21)</f>
        <v>60061199.950000003</v>
      </c>
      <c r="F9" s="8">
        <f>SUM(F10:F21)</f>
        <v>60061199.950000003</v>
      </c>
      <c r="G9" s="8">
        <f>SUM(G10:G21)</f>
        <v>293245051.65999997</v>
      </c>
    </row>
    <row r="10" spans="1:7" x14ac:dyDescent="0.25">
      <c r="A10" s="7" t="s">
        <v>22</v>
      </c>
      <c r="B10" s="6">
        <v>9458655.9499999993</v>
      </c>
      <c r="C10" s="6">
        <v>43492049.810000002</v>
      </c>
      <c r="D10" s="6">
        <v>52950705.760000005</v>
      </c>
      <c r="E10" s="6">
        <v>2730823.37</v>
      </c>
      <c r="F10" s="6">
        <v>2730823.37</v>
      </c>
      <c r="G10" s="6">
        <v>50219882.390000008</v>
      </c>
    </row>
    <row r="11" spans="1:7" x14ac:dyDescent="0.25">
      <c r="A11" s="7" t="s">
        <v>21</v>
      </c>
      <c r="B11" s="6">
        <v>15296416.51</v>
      </c>
      <c r="C11" s="6">
        <v>6955416.8200000003</v>
      </c>
      <c r="D11" s="6">
        <v>22251833.329999998</v>
      </c>
      <c r="E11" s="6">
        <v>6231227</v>
      </c>
      <c r="F11" s="6">
        <v>6231227</v>
      </c>
      <c r="G11" s="6">
        <v>16020606.329999998</v>
      </c>
    </row>
    <row r="12" spans="1:7" x14ac:dyDescent="0.25">
      <c r="A12" s="7" t="s">
        <v>20</v>
      </c>
      <c r="B12" s="6">
        <v>5070892.92</v>
      </c>
      <c r="C12" s="6">
        <v>132041.85</v>
      </c>
      <c r="D12" s="6">
        <v>5202934.7699999996</v>
      </c>
      <c r="E12" s="6">
        <v>980553.82</v>
      </c>
      <c r="F12" s="6">
        <v>980553.82</v>
      </c>
      <c r="G12" s="6">
        <v>4222380.9499999993</v>
      </c>
    </row>
    <row r="13" spans="1:7" x14ac:dyDescent="0.25">
      <c r="A13" s="7" t="s">
        <v>19</v>
      </c>
      <c r="B13" s="6">
        <v>2564955.69</v>
      </c>
      <c r="C13" s="6">
        <v>84206.080000000002</v>
      </c>
      <c r="D13" s="6">
        <v>2649161.77</v>
      </c>
      <c r="E13" s="6">
        <v>562164.72</v>
      </c>
      <c r="F13" s="6">
        <v>562164.72</v>
      </c>
      <c r="G13" s="6">
        <v>2086997.05</v>
      </c>
    </row>
    <row r="14" spans="1:7" x14ac:dyDescent="0.25">
      <c r="A14" s="7" t="s">
        <v>18</v>
      </c>
      <c r="B14" s="6">
        <v>14393651.74</v>
      </c>
      <c r="C14" s="6">
        <v>3363326.54</v>
      </c>
      <c r="D14" s="6">
        <v>17756978.280000001</v>
      </c>
      <c r="E14" s="6">
        <v>5359255.28</v>
      </c>
      <c r="F14" s="6">
        <v>5359255.28</v>
      </c>
      <c r="G14" s="6">
        <v>12397723</v>
      </c>
    </row>
    <row r="15" spans="1:7" x14ac:dyDescent="0.25">
      <c r="A15" s="7" t="s">
        <v>17</v>
      </c>
      <c r="B15" s="6">
        <v>48178994.630000003</v>
      </c>
      <c r="C15" s="6">
        <v>3545944.31</v>
      </c>
      <c r="D15" s="6">
        <v>51724938.940000005</v>
      </c>
      <c r="E15" s="6">
        <v>9305836.0299999993</v>
      </c>
      <c r="F15" s="6">
        <v>9305836.0299999993</v>
      </c>
      <c r="G15" s="6">
        <v>42419102.910000004</v>
      </c>
    </row>
    <row r="16" spans="1:7" x14ac:dyDescent="0.25">
      <c r="A16" s="7" t="s">
        <v>16</v>
      </c>
      <c r="B16" s="6">
        <v>26028081.719999999</v>
      </c>
      <c r="C16" s="6">
        <v>1521936.92</v>
      </c>
      <c r="D16" s="6">
        <v>27550018.640000001</v>
      </c>
      <c r="E16" s="6">
        <v>3581435.14</v>
      </c>
      <c r="F16" s="6">
        <v>3581435.14</v>
      </c>
      <c r="G16" s="6">
        <v>23968583.5</v>
      </c>
    </row>
    <row r="17" spans="1:7" x14ac:dyDescent="0.25">
      <c r="A17" s="7" t="s">
        <v>15</v>
      </c>
      <c r="B17" s="6">
        <v>7412317.5599999996</v>
      </c>
      <c r="C17" s="6">
        <v>1818890.12</v>
      </c>
      <c r="D17" s="6">
        <v>9231207.6799999997</v>
      </c>
      <c r="E17" s="6">
        <v>1957604.82</v>
      </c>
      <c r="F17" s="6">
        <v>1957604.82</v>
      </c>
      <c r="G17" s="6">
        <v>7273602.8599999994</v>
      </c>
    </row>
    <row r="18" spans="1:7" x14ac:dyDescent="0.25">
      <c r="A18" s="7" t="s">
        <v>14</v>
      </c>
      <c r="B18" s="6">
        <v>11647950.92</v>
      </c>
      <c r="C18" s="6">
        <v>55059894.030000001</v>
      </c>
      <c r="D18" s="6">
        <v>66707844.950000003</v>
      </c>
      <c r="E18" s="6">
        <v>17200364.57</v>
      </c>
      <c r="F18" s="6">
        <v>17200364.57</v>
      </c>
      <c r="G18" s="6">
        <v>49507480.380000003</v>
      </c>
    </row>
    <row r="19" spans="1:7" x14ac:dyDescent="0.25">
      <c r="A19" s="7" t="s">
        <v>13</v>
      </c>
      <c r="B19" s="6">
        <v>81423846.780000001</v>
      </c>
      <c r="C19" s="6">
        <v>9074394.6400000006</v>
      </c>
      <c r="D19" s="6">
        <v>90498241.420000002</v>
      </c>
      <c r="E19" s="6">
        <v>10696049.029999999</v>
      </c>
      <c r="F19" s="6">
        <v>10696049.029999999</v>
      </c>
      <c r="G19" s="6">
        <v>79802192.390000001</v>
      </c>
    </row>
    <row r="20" spans="1:7" x14ac:dyDescent="0.25">
      <c r="A20" s="7" t="s">
        <v>12</v>
      </c>
      <c r="B20" s="6">
        <v>3968626.77</v>
      </c>
      <c r="C20" s="6">
        <v>62089.4</v>
      </c>
      <c r="D20" s="6">
        <v>4030716.17</v>
      </c>
      <c r="E20" s="6">
        <v>879216.29</v>
      </c>
      <c r="F20" s="6">
        <v>879216.29</v>
      </c>
      <c r="G20" s="6">
        <v>3151499.88</v>
      </c>
    </row>
    <row r="21" spans="1:7" x14ac:dyDescent="0.25">
      <c r="A21" s="7" t="s">
        <v>11</v>
      </c>
      <c r="B21" s="6">
        <v>2689670.9</v>
      </c>
      <c r="C21" s="6">
        <v>61999</v>
      </c>
      <c r="D21" s="6">
        <v>2751669.9</v>
      </c>
      <c r="E21" s="6">
        <v>576669.88</v>
      </c>
      <c r="F21" s="6">
        <v>576669.88</v>
      </c>
      <c r="G21" s="6">
        <v>2175000.02</v>
      </c>
    </row>
    <row r="22" spans="1:7" x14ac:dyDescent="0.25">
      <c r="A22" s="5" t="s">
        <v>1</v>
      </c>
      <c r="B22" s="4"/>
      <c r="C22" s="4"/>
      <c r="D22" s="4"/>
      <c r="E22" s="4"/>
      <c r="F22" s="4"/>
      <c r="G22" s="4"/>
    </row>
    <row r="23" spans="1:7" x14ac:dyDescent="0.25">
      <c r="A23" s="3" t="s">
        <v>10</v>
      </c>
      <c r="B23" s="2">
        <f>SUM(B24:B31)</f>
        <v>0</v>
      </c>
      <c r="C23" s="2">
        <f>SUM(C24:C31)</f>
        <v>0</v>
      </c>
      <c r="D23" s="2">
        <f>SUM(D24:D31)</f>
        <v>0</v>
      </c>
      <c r="E23" s="2">
        <f>SUM(E24:E31)</f>
        <v>0</v>
      </c>
      <c r="F23" s="2">
        <f>SUM(F24:F31)</f>
        <v>0</v>
      </c>
      <c r="G23" s="2">
        <f>SUM(G24:G31)</f>
        <v>0</v>
      </c>
    </row>
    <row r="24" spans="1:7" x14ac:dyDescent="0.25">
      <c r="A24" s="7" t="s">
        <v>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7" t="s">
        <v>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7" t="s">
        <v>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7" t="s">
        <v>6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7" t="s">
        <v>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x14ac:dyDescent="0.25">
      <c r="A29" s="7" t="s">
        <v>4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x14ac:dyDescent="0.25">
      <c r="A30" s="7" t="s">
        <v>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7" x14ac:dyDescent="0.25">
      <c r="A31" s="7" t="s">
        <v>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x14ac:dyDescent="0.25">
      <c r="A32" s="5" t="s">
        <v>1</v>
      </c>
      <c r="B32" s="4"/>
      <c r="C32" s="4"/>
      <c r="D32" s="4"/>
      <c r="E32" s="4"/>
      <c r="F32" s="4"/>
      <c r="G32" s="4"/>
    </row>
    <row r="33" spans="1:7" x14ac:dyDescent="0.25">
      <c r="A33" s="3" t="s">
        <v>0</v>
      </c>
      <c r="B33" s="2">
        <f>SUM(B23,B9)</f>
        <v>228134062.09</v>
      </c>
      <c r="C33" s="2">
        <f>SUM(C23,C9)</f>
        <v>125172189.52000001</v>
      </c>
      <c r="D33" s="2">
        <f>SUM(D23,D9)</f>
        <v>353306251.61000001</v>
      </c>
      <c r="E33" s="2">
        <f>SUM(E23,E9)</f>
        <v>60061199.950000003</v>
      </c>
      <c r="F33" s="2">
        <f>SUM(F23,F9)</f>
        <v>60061199.950000003</v>
      </c>
      <c r="G33" s="2">
        <f>SUM(G23,G9)</f>
        <v>293245051.65999997</v>
      </c>
    </row>
    <row r="34" spans="1:7" x14ac:dyDescent="0.25">
      <c r="A34" s="1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2:G23 B32:G33 B9:G9" xr:uid="{35C4D82D-6605-4A71-9FE1-5B0C74D9E90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2025-04-29T22:51:31Z</cp:lastPrinted>
  <dcterms:created xsi:type="dcterms:W3CDTF">2025-04-29T22:51:05Z</dcterms:created>
  <dcterms:modified xsi:type="dcterms:W3CDTF">2025-04-29T22:52:05Z</dcterms:modified>
</cp:coreProperties>
</file>