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ESUPUESTO05\Desktop\inf.contable\"/>
    </mc:Choice>
  </mc:AlternateContent>
  <bookViews>
    <workbookView xWindow="0" yWindow="0" windowWidth="23040" windowHeight="9096"/>
  </bookViews>
  <sheets>
    <sheet name="CS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CSF!$A$2:$C$59</definedName>
    <definedName name="A">[1]ECABR!#REF!</definedName>
    <definedName name="A_impresión_IM">[1]ECABR!#REF!</definedName>
    <definedName name="abc">[2]TOTAL!#REF!</definedName>
    <definedName name="Abr">#REF!</definedName>
    <definedName name="anexo">[1]ECABR!#REF!</definedName>
    <definedName name="_xlnm.Extract">[4]EGRESOS!#REF!</definedName>
    <definedName name="_xlnm.Print_Area" localSheetId="0">CSF!$A$1:$C$72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MUEBLES">#REF!</definedName>
    <definedName name="N">#REF!</definedName>
    <definedName name="REPORTO">#REF!</definedName>
    <definedName name="sssss">[1]ECABR!#REF!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B3" i="1" s="1"/>
  <c r="C4" i="1"/>
  <c r="C3" i="1" s="1"/>
  <c r="B13" i="1"/>
  <c r="C13" i="1"/>
  <c r="B25" i="1"/>
  <c r="C25" i="1"/>
  <c r="B35" i="1"/>
  <c r="B24" i="1" s="1"/>
  <c r="C35" i="1"/>
  <c r="C24" i="1" s="1"/>
  <c r="B45" i="1"/>
  <c r="B43" i="1" s="1"/>
  <c r="C45" i="1"/>
  <c r="C43" i="1" s="1"/>
  <c r="B50" i="1"/>
  <c r="C50" i="1"/>
  <c r="B57" i="1"/>
  <c r="C57" i="1"/>
</calcChain>
</file>

<file path=xl/sharedStrings.xml><?xml version="1.0" encoding="utf-8"?>
<sst xmlns="http://schemas.openxmlformats.org/spreadsheetml/2006/main" count="55" uniqueCount="55">
  <si>
    <t>Bajo protesta de decir verdad declaramos que los Estados Financieros y sus notas, son razonablemente correctos y son responsabilidad del emisor.</t>
  </si>
  <si>
    <t>Resultado por Tenencia de Activos no Monetarios</t>
  </si>
  <si>
    <t>Resultado por Posición Monetaria</t>
  </si>
  <si>
    <t>Exceso o Insuficiencia en la Actualización de la Hacienda Pública/Patrimonio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</si>
  <si>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</si>
  <si>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</si>
  <si>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</si>
  <si>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</si>
  <si>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(Ahorro/ Desahorro)</t>
  </si>
  <si>
    <t>Hacienda Pública/Patrimonio Generado</t>
  </si>
  <si>
    <t>Actualización de la Hacienda Pública/Patrimonio</t>
  </si>
  <si>
    <t>Donaciones de Capital</t>
  </si>
  <si>
    <t>Aportaciones</t>
  </si>
  <si>
    <t>Hacienda Pública/Patrimonio Contribuido</t>
  </si>
  <si>
    <t>HACIENDA PÚBLICA/PATRIMONIO</t>
  </si>
  <si>
    <t>Provisiones a Largo Plazo</t>
  </si>
  <si>
    <t>Fondos y Bienes de Terceros en Garantía y/o Administración a Largo Plazo</t>
  </si>
  <si>
    <t>Pasivos Diferidos a Largo Plazo</t>
  </si>
  <si>
    <t>Deuda Pública a Largo Plazo</t>
  </si>
  <si>
    <t>Documentos por Pagar a Largo Plazo</t>
  </si>
  <si>
    <t>Cuentas por Pagar a Largo Plazo</t>
  </si>
  <si>
    <t>Pasivo No Circulante</t>
  </si>
  <si>
    <t>Otros Pasivos a Corto Plazo</t>
  </si>
  <si>
    <t>Provisiones a Corto Plazo</t>
  </si>
  <si>
    <t>Fondos y Bienes de Terceros en Garantía y/o Administración a Corto Plazo</t>
  </si>
  <si>
    <t>Pasivos Diferidos a Corto Plazo</t>
  </si>
  <si>
    <t>Títulos y Valores a Corto Plazo</t>
  </si>
  <si>
    <t>Porción a Corto Plazo de la Deuda Pública a Largo Plazo</t>
  </si>
  <si>
    <t>Documentos por Pagar a Corto Plazo</t>
  </si>
  <si>
    <t>Cuentas por Pagar a Corto Plazo</t>
  </si>
  <si>
    <t>Pasivo Circulante</t>
  </si>
  <si>
    <t>PASIVO</t>
  </si>
  <si>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</si>
  <si>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</si>
  <si>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</si>
  <si>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</si>
  <si>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</si>
  <si>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>Bienes Muebles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</si>
  <si>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</si>
  <si>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</si>
  <si>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</si>
  <si>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</si>
  <si>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Circulantes</t>
  </si>
  <si>
    <t>Estimación por Pérdida o Deterioro de Activos Circulantes</t>
  </si>
  <si>
    <t>Almacenes</t>
  </si>
  <si>
    <t>Inventarios</t>
  </si>
  <si>
    <t>Derechos a Recibir Bienes o Servicios</t>
  </si>
  <si>
    <t>Derechos a Recibir Efectivo o Equivalentes</t>
  </si>
  <si>
    <t>Efectivo y Equivalentes</t>
  </si>
  <si>
    <t>Activo Circulante</t>
  </si>
  <si>
    <t>ACTIVO</t>
  </si>
  <si>
    <t>Aplicación</t>
  </si>
  <si>
    <t>Origen</t>
  </si>
  <si>
    <t>Concepto</t>
  </si>
  <si>
    <t>COMISIÓN DE DEPORTE DEL ESTADO DE GUANAJUATO
Estado de Cambios en la Situación Financiera
Del 1 de Enero al 31 de Marzo de 2024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</si>
</sst>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#,##0.00_ ;[Red]\-#,##0.00\ "/>
    <numFmt numFmtId="165" formatCode="#,##0_ ;[Red]\-#,##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1" applyFont="1" applyAlignment="1" applyProtection="1">
      <alignment vertical="top"/>
      <protection locked="0"/>
    </xf>
    <xf numFmtId="4" fontId="3" fillId="0" borderId="0" xfId="1" applyNumberFormat="1" applyFont="1" applyAlignment="1" applyProtection="1">
      <alignment vertical="top"/>
      <protection locked="0"/>
    </xf>
    <xf numFmtId="0" fontId="3" fillId="0" borderId="0" xfId="1" applyFont="1" applyAlignment="1" applyProtection="1">
      <alignment vertical="top" wrapText="1"/>
      <protection locked="0"/>
    </xf>
    <xf numFmtId="0" fontId="4" fillId="0" borderId="0" xfId="2" applyAlignment="1">
      <alignment horizontal="left" vertical="top" wrapText="1" indent="1"/>
    </xf>
    <xf numFmtId="0" fontId="2" fillId="0" borderId="0" xfId="1" applyAlignment="1" applyProtection="1">
      <alignment horizontal="left" vertical="top" wrapText="1" indent="1"/>
      <protection locked="0"/>
    </xf>
    <xf numFmtId="164" fontId="3" fillId="0" borderId="1" xfId="3" applyNumberFormat="1" applyFont="1" applyFill="1" applyBorder="1" applyAlignment="1" applyProtection="1">
      <alignment vertical="top" wrapText="1"/>
      <protection locked="0"/>
    </xf>
    <xf numFmtId="0" fontId="3" fillId="0" borderId="1" xfId="1" applyFont="1" applyBorder="1" applyAlignment="1">
      <alignment vertical="top" wrapText="1"/>
    </xf>
    <xf numFmtId="165" fontId="3" fillId="0" borderId="1" xfId="3" applyNumberFormat="1" applyFont="1" applyFill="1" applyBorder="1" applyAlignment="1" applyProtection="1">
      <alignment vertical="top" wrapText="1"/>
      <protection locked="0"/>
    </xf>
    <xf numFmtId="0" fontId="3" fillId="0" borderId="1" xfId="1" applyFont="1" applyFill="1" applyBorder="1" applyAlignment="1">
      <alignment horizontal="left" vertical="top" wrapText="1" indent="3"/>
    </xf>
    <xf numFmtId="165" fontId="5" fillId="0" borderId="1" xfId="3" applyNumberFormat="1" applyFont="1" applyFill="1" applyBorder="1" applyAlignment="1" applyProtection="1">
      <alignment vertical="top" wrapText="1"/>
      <protection locked="0"/>
    </xf>
    <xf numFmtId="0" fontId="5" fillId="0" borderId="1" xfId="1" applyFont="1" applyFill="1" applyBorder="1" applyAlignment="1">
      <alignment horizontal="left" vertical="top" wrapText="1" indent="2"/>
    </xf>
    <xf numFmtId="0" fontId="3" fillId="0" borderId="1" xfId="1" applyFont="1" applyFill="1" applyBorder="1" applyAlignment="1">
      <alignment horizontal="left" vertical="top" wrapText="1"/>
    </xf>
    <xf numFmtId="0" fontId="5" fillId="0" borderId="0" xfId="1" applyFont="1" applyAlignment="1" applyProtection="1">
      <alignment vertical="top"/>
      <protection locked="0"/>
    </xf>
    <xf numFmtId="0" fontId="5" fillId="0" borderId="1" xfId="1" applyFont="1" applyFill="1" applyBorder="1" applyAlignment="1">
      <alignment horizontal="left" vertical="top" wrapText="1" indent="1"/>
    </xf>
    <xf numFmtId="0" fontId="3" fillId="0" borderId="1" xfId="1" applyFont="1" applyFill="1" applyBorder="1" applyAlignment="1">
      <alignment vertical="top" wrapText="1"/>
    </xf>
    <xf numFmtId="0" fontId="3" fillId="0" borderId="0" xfId="1" applyFont="1" applyAlignment="1" applyProtection="1">
      <alignment horizontal="center" vertical="top"/>
      <protection locked="0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 applyProtection="1">
      <alignment horizontal="center" vertical="center"/>
    </xf>
    <xf numFmtId="0" fontId="5" fillId="2" borderId="3" xfId="1" applyFont="1" applyFill="1" applyBorder="1" applyAlignment="1" applyProtection="1">
      <alignment horizontal="center" vertical="center" wrapText="1"/>
      <protection locked="0"/>
    </xf>
    <xf numFmtId="0" fontId="5" fillId="2" borderId="4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wrapText="1"/>
      <protection locked="0"/>
    </xf>
  </cellXfs>
  <cellStyles count="4">
    <cellStyle name="Millares 2 4" xfId="3"/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63</xdr:row>
      <xdr:rowOff>0</xdr:rowOff>
    </xdr:from>
    <xdr:ext cx="8134350" cy="1409700"/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1521440"/>
          <a:ext cx="8134350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ESUPUESTO05/Downloads/CPA202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FE"/>
      <sheetName val="EAA"/>
      <sheetName val="ADP"/>
      <sheetName val="IPC"/>
      <sheetName val="Notas a los Edos Financieros"/>
      <sheetName val="ACT N"/>
      <sheetName val="ESF N"/>
      <sheetName val="VHP N"/>
      <sheetName val="EFE N"/>
      <sheetName val="Conciliacion_Ig"/>
      <sheetName val="Conciliacion_Eg"/>
      <sheetName val="Memoria"/>
      <sheetName val="NGA"/>
      <sheetName val="EAI"/>
      <sheetName val="COG"/>
      <sheetName val="CTG"/>
      <sheetName val="CA"/>
      <sheetName val="CFG"/>
      <sheetName val="EN"/>
      <sheetName val="ID"/>
      <sheetName val="FFF"/>
      <sheetName val="GCP"/>
      <sheetName val="PPI"/>
      <sheetName val="INR"/>
      <sheetName val="IPF"/>
      <sheetName val="RBM"/>
      <sheetName val="RBI"/>
      <sheetName val="CBP"/>
      <sheetName val="DGTOF"/>
      <sheetName val="RAS"/>
      <sheetName val="REB"/>
      <sheetName val="I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C62"/>
  <sheetViews>
    <sheetView tabSelected="1" topLeftCell="A56" zoomScaleNormal="100" zoomScaleSheetLayoutView="80" workbookViewId="0">
      <selection activeCell="A74" sqref="A74"/>
    </sheetView>
  </sheetViews>
  <sheetFormatPr baseColWidth="10" defaultColWidth="10.33203125" defaultRowHeight="10.199999999999999" x14ac:dyDescent="0.3"/>
  <cols>
    <col min="1" max="1" width="73.5546875" style="3" customWidth="1"/>
    <col min="2" max="2" width="26.44140625" style="3" customWidth="1"/>
    <col min="3" max="3" width="22.109375" style="2" customWidth="1"/>
    <col min="4" max="4" width="7.88671875" style="1" customWidth="1"/>
    <col min="5" max="16384" width="10.33203125" style="1"/>
  </cols>
  <sheetData>
    <row r="1" spans="1:3" ht="45" customHeight="1" x14ac:dyDescent="0.3">
      <c r="A1" s="21" t="s">
        <v>54</v>
      </c>
      <c r="B1" s="20"/>
      <c r="C1" s="19"/>
    </row>
    <row r="2" spans="1:3" s="16" customFormat="1" ht="15" customHeight="1" x14ac:dyDescent="0.3">
      <c r="A2" s="18" t="s">
        <v>53</v>
      </c>
      <c r="B2" s="17" t="s">
        <v>52</v>
      </c>
      <c r="C2" s="17" t="s">
        <v>51</v>
      </c>
    </row>
    <row r="3" spans="1:3" s="13" customFormat="1" ht="11.25" customHeight="1" x14ac:dyDescent="0.3">
      <c r="A3" s="14" t="s">
        <v>50</v>
      </c>
      <c r="B3" s="10">
        <f>B4+B13</f>
        <v>1890540.46</v>
      </c>
      <c r="C3" s="10">
        <f>C4+C13</f>
        <v>86436280.449999988</v>
      </c>
    </row>
    <row r="4" spans="1:3" ht="11.25" customHeight="1" x14ac:dyDescent="0.3">
      <c r="A4" s="11" t="s">
        <v>49</v>
      </c>
      <c r="B4" s="10">
        <f>SUM(B5:B11)</f>
        <v>1890540.46</v>
      </c>
      <c r="C4" s="10">
        <f>SUM(C5:C11)</f>
        <v>84446893.379999995</v>
      </c>
    </row>
    <row r="5" spans="1:3" ht="11.25" customHeight="1" x14ac:dyDescent="0.3">
      <c r="A5" s="9" t="s">
        <v>48</v>
      </c>
      <c r="B5" s="8">
        <v>1890540.46</v>
      </c>
      <c r="C5" s="8">
        <v>0</v>
      </c>
    </row>
    <row r="6" spans="1:3" ht="11.25" customHeight="1" x14ac:dyDescent="0.3">
      <c r="A6" s="9" t="s">
        <v>47</v>
      </c>
      <c r="B6" s="8">
        <v>0</v>
      </c>
      <c r="C6" s="8">
        <v>62834015.270000003</v>
      </c>
    </row>
    <row r="7" spans="1:3" ht="11.25" customHeight="1" x14ac:dyDescent="0.3">
      <c r="A7" s="9" t="s">
        <v>46</v>
      </c>
      <c r="B7" s="8">
        <v>0</v>
      </c>
      <c r="C7" s="8">
        <v>21612878.109999999</v>
      </c>
    </row>
    <row r="8" spans="1:3" ht="11.25" customHeight="1" x14ac:dyDescent="0.3">
      <c r="A8" s="9" t="s">
        <v>45</v>
      </c>
      <c r="B8" s="8">
        <v>0</v>
      </c>
      <c r="C8" s="8">
        <v>0</v>
      </c>
    </row>
    <row r="9" spans="1:3" ht="11.25" customHeight="1" x14ac:dyDescent="0.3">
      <c r="A9" s="9" t="s">
        <v>44</v>
      </c>
      <c r="B9" s="8">
        <v>0</v>
      </c>
      <c r="C9" s="8">
        <v>0</v>
      </c>
    </row>
    <row r="10" spans="1:3" ht="11.25" customHeight="1" x14ac:dyDescent="0.3">
      <c r="A10" s="9" t="s">
        <v>43</v>
      </c>
      <c r="B10" s="8">
        <v>0</v>
      </c>
      <c r="C10" s="8">
        <v>0</v>
      </c>
    </row>
    <row r="11" spans="1:3" ht="11.25" customHeight="1" x14ac:dyDescent="0.3">
      <c r="A11" s="9" t="s">
        <v>42</v>
      </c>
      <c r="B11" s="8">
        <v>0</v>
      </c>
      <c r="C11" s="8">
        <v>0</v>
      </c>
    </row>
    <row r="12" spans="1:3" ht="11.25" customHeight="1" x14ac:dyDescent="0.3">
      <c r="A12" s="12"/>
      <c r="B12" s="8"/>
      <c r="C12" s="8"/>
    </row>
    <row r="13" spans="1:3" ht="11.25" customHeight="1" x14ac:dyDescent="0.3">
      <c r="A13" s="11" t="s">
        <v>41</v>
      </c>
      <c r="B13" s="10">
        <f>SUM(B14:B22)</f>
        <v>0</v>
      </c>
      <c r="C13" s="10">
        <f>SUM(C14:C22)</f>
        <v>1989387.0699999998</v>
      </c>
    </row>
    <row r="14" spans="1:3" ht="11.25" customHeight="1" x14ac:dyDescent="0.3">
      <c r="A14" s="9" t="s">
        <v>40</v>
      </c>
      <c r="B14" s="8">
        <v>0</v>
      </c>
      <c r="C14" s="8">
        <v>0</v>
      </c>
    </row>
    <row r="15" spans="1:3" ht="11.25" customHeight="1" x14ac:dyDescent="0.3">
      <c r="A15" s="9" t="s">
        <v>39</v>
      </c>
      <c r="B15" s="8">
        <v>0</v>
      </c>
      <c r="C15" s="8">
        <v>0</v>
      </c>
    </row>
    <row r="16" spans="1:3" ht="11.25" customHeight="1" x14ac:dyDescent="0.3">
      <c r="A16" s="9" t="s">
        <v>38</v>
      </c>
      <c r="B16" s="8">
        <v>0</v>
      </c>
      <c r="C16" s="8">
        <v>1653336.41</v>
      </c>
    </row>
    <row r="17" spans="1:3" ht="11.25" customHeight="1" x14ac:dyDescent="0.3">
      <c r="A17" s="9" t="s">
        <v>37</v>
      </c>
      <c r="B17" s="8">
        <v>0</v>
      </c>
      <c r="C17" s="8">
        <v>336050.66</v>
      </c>
    </row>
    <row r="18" spans="1:3" ht="11.25" customHeight="1" x14ac:dyDescent="0.3">
      <c r="A18" s="9" t="s">
        <v>36</v>
      </c>
      <c r="B18" s="8">
        <v>0</v>
      </c>
      <c r="C18" s="8">
        <v>0</v>
      </c>
    </row>
    <row r="19" spans="1:3" ht="11.25" customHeight="1" x14ac:dyDescent="0.3">
      <c r="A19" s="9" t="s">
        <v>35</v>
      </c>
      <c r="B19" s="8">
        <v>0</v>
      </c>
      <c r="C19" s="8">
        <v>0</v>
      </c>
    </row>
    <row r="20" spans="1:3" ht="11.25" customHeight="1" x14ac:dyDescent="0.3">
      <c r="A20" s="9" t="s">
        <v>34</v>
      </c>
      <c r="B20" s="8">
        <v>0</v>
      </c>
      <c r="C20" s="8">
        <v>0</v>
      </c>
    </row>
    <row r="21" spans="1:3" ht="11.25" customHeight="1" x14ac:dyDescent="0.3">
      <c r="A21" s="9" t="s">
        <v>33</v>
      </c>
      <c r="B21" s="8">
        <v>0</v>
      </c>
      <c r="C21" s="8">
        <v>0</v>
      </c>
    </row>
    <row r="22" spans="1:3" ht="11.25" customHeight="1" x14ac:dyDescent="0.3">
      <c r="A22" s="9" t="s">
        <v>32</v>
      </c>
      <c r="B22" s="8">
        <v>0</v>
      </c>
      <c r="C22" s="8">
        <v>0</v>
      </c>
    </row>
    <row r="23" spans="1:3" s="13" customFormat="1" ht="11.25" customHeight="1" x14ac:dyDescent="0.3">
      <c r="A23" s="15"/>
      <c r="B23" s="8"/>
      <c r="C23" s="8"/>
    </row>
    <row r="24" spans="1:3" s="13" customFormat="1" ht="11.25" customHeight="1" x14ac:dyDescent="0.3">
      <c r="A24" s="14" t="s">
        <v>31</v>
      </c>
      <c r="B24" s="10">
        <f>B25+B35</f>
        <v>0</v>
      </c>
      <c r="C24" s="10">
        <f>C25+C35</f>
        <v>1557138.89</v>
      </c>
    </row>
    <row r="25" spans="1:3" ht="11.25" customHeight="1" x14ac:dyDescent="0.3">
      <c r="A25" s="11" t="s">
        <v>30</v>
      </c>
      <c r="B25" s="10">
        <f>SUM(B26:B33)</f>
        <v>0</v>
      </c>
      <c r="C25" s="10">
        <f>SUM(C26:C33)</f>
        <v>1557138.89</v>
      </c>
    </row>
    <row r="26" spans="1:3" ht="11.25" customHeight="1" x14ac:dyDescent="0.3">
      <c r="A26" s="9" t="s">
        <v>29</v>
      </c>
      <c r="B26" s="8">
        <v>0</v>
      </c>
      <c r="C26" s="8">
        <v>1557138.89</v>
      </c>
    </row>
    <row r="27" spans="1:3" ht="11.25" customHeight="1" x14ac:dyDescent="0.3">
      <c r="A27" s="9" t="s">
        <v>28</v>
      </c>
      <c r="B27" s="8">
        <v>0</v>
      </c>
      <c r="C27" s="8">
        <v>0</v>
      </c>
    </row>
    <row r="28" spans="1:3" ht="11.25" customHeight="1" x14ac:dyDescent="0.3">
      <c r="A28" s="9" t="s">
        <v>27</v>
      </c>
      <c r="B28" s="8">
        <v>0</v>
      </c>
      <c r="C28" s="8">
        <v>0</v>
      </c>
    </row>
    <row r="29" spans="1:3" ht="11.25" customHeight="1" x14ac:dyDescent="0.3">
      <c r="A29" s="9" t="s">
        <v>26</v>
      </c>
      <c r="B29" s="8">
        <v>0</v>
      </c>
      <c r="C29" s="8">
        <v>0</v>
      </c>
    </row>
    <row r="30" spans="1:3" ht="11.25" customHeight="1" x14ac:dyDescent="0.3">
      <c r="A30" s="9" t="s">
        <v>25</v>
      </c>
      <c r="B30" s="8">
        <v>0</v>
      </c>
      <c r="C30" s="8">
        <v>0</v>
      </c>
    </row>
    <row r="31" spans="1:3" ht="11.25" customHeight="1" x14ac:dyDescent="0.3">
      <c r="A31" s="9" t="s">
        <v>24</v>
      </c>
      <c r="B31" s="8">
        <v>0</v>
      </c>
      <c r="C31" s="8">
        <v>0</v>
      </c>
    </row>
    <row r="32" spans="1:3" ht="11.25" customHeight="1" x14ac:dyDescent="0.3">
      <c r="A32" s="9" t="s">
        <v>23</v>
      </c>
      <c r="B32" s="8">
        <v>0</v>
      </c>
      <c r="C32" s="8">
        <v>0</v>
      </c>
    </row>
    <row r="33" spans="1:3" ht="11.25" customHeight="1" x14ac:dyDescent="0.3">
      <c r="A33" s="9" t="s">
        <v>22</v>
      </c>
      <c r="B33" s="8">
        <v>0</v>
      </c>
      <c r="C33" s="8">
        <v>0</v>
      </c>
    </row>
    <row r="34" spans="1:3" ht="11.25" customHeight="1" x14ac:dyDescent="0.3">
      <c r="A34" s="12"/>
      <c r="B34" s="8"/>
      <c r="C34" s="8"/>
    </row>
    <row r="35" spans="1:3" ht="11.25" customHeight="1" x14ac:dyDescent="0.3">
      <c r="A35" s="11" t="s">
        <v>21</v>
      </c>
      <c r="B35" s="10">
        <f>SUM(B36:B41)</f>
        <v>0</v>
      </c>
      <c r="C35" s="10">
        <f>SUM(C36:C41)</f>
        <v>0</v>
      </c>
    </row>
    <row r="36" spans="1:3" ht="11.25" customHeight="1" x14ac:dyDescent="0.3">
      <c r="A36" s="9" t="s">
        <v>20</v>
      </c>
      <c r="B36" s="8">
        <v>0</v>
      </c>
      <c r="C36" s="8">
        <v>0</v>
      </c>
    </row>
    <row r="37" spans="1:3" ht="11.25" customHeight="1" x14ac:dyDescent="0.3">
      <c r="A37" s="9" t="s">
        <v>19</v>
      </c>
      <c r="B37" s="8">
        <v>0</v>
      </c>
      <c r="C37" s="8">
        <v>0</v>
      </c>
    </row>
    <row r="38" spans="1:3" ht="11.25" customHeight="1" x14ac:dyDescent="0.3">
      <c r="A38" s="9" t="s">
        <v>18</v>
      </c>
      <c r="B38" s="8">
        <v>0</v>
      </c>
      <c r="C38" s="8">
        <v>0</v>
      </c>
    </row>
    <row r="39" spans="1:3" ht="11.25" customHeight="1" x14ac:dyDescent="0.3">
      <c r="A39" s="9" t="s">
        <v>17</v>
      </c>
      <c r="B39" s="8">
        <v>0</v>
      </c>
      <c r="C39" s="8">
        <v>0</v>
      </c>
    </row>
    <row r="40" spans="1:3" ht="11.25" customHeight="1" x14ac:dyDescent="0.3">
      <c r="A40" s="9" t="s">
        <v>16</v>
      </c>
      <c r="B40" s="8">
        <v>0</v>
      </c>
      <c r="C40" s="8">
        <v>0</v>
      </c>
    </row>
    <row r="41" spans="1:3" ht="11.25" customHeight="1" x14ac:dyDescent="0.3">
      <c r="A41" s="9" t="s">
        <v>15</v>
      </c>
      <c r="B41" s="8">
        <v>0</v>
      </c>
      <c r="C41" s="8">
        <v>0</v>
      </c>
    </row>
    <row r="42" spans="1:3" ht="11.25" customHeight="1" x14ac:dyDescent="0.3">
      <c r="A42" s="12"/>
      <c r="B42" s="8"/>
      <c r="C42" s="8"/>
    </row>
    <row r="43" spans="1:3" s="13" customFormat="1" ht="11.25" customHeight="1" x14ac:dyDescent="0.3">
      <c r="A43" s="14" t="s">
        <v>14</v>
      </c>
      <c r="B43" s="10">
        <f>B45+B50+B57</f>
        <v>107833214.90000001</v>
      </c>
      <c r="C43" s="10">
        <f>C45+C50+C57</f>
        <v>21730336.02</v>
      </c>
    </row>
    <row r="44" spans="1:3" s="13" customFormat="1" ht="11.25" customHeight="1" x14ac:dyDescent="0.3">
      <c r="A44" s="14"/>
      <c r="B44" s="8"/>
      <c r="C44" s="8"/>
    </row>
    <row r="45" spans="1:3" ht="11.25" customHeight="1" x14ac:dyDescent="0.3">
      <c r="A45" s="11" t="s">
        <v>13</v>
      </c>
      <c r="B45" s="10">
        <f>SUM(B46:B48)</f>
        <v>28425701.609999999</v>
      </c>
      <c r="C45" s="10">
        <f>SUM(C46:C48)</f>
        <v>0</v>
      </c>
    </row>
    <row r="46" spans="1:3" ht="11.25" customHeight="1" x14ac:dyDescent="0.3">
      <c r="A46" s="9" t="s">
        <v>12</v>
      </c>
      <c r="B46" s="8">
        <v>28425701.609999999</v>
      </c>
      <c r="C46" s="8">
        <v>0</v>
      </c>
    </row>
    <row r="47" spans="1:3" ht="11.25" customHeight="1" x14ac:dyDescent="0.3">
      <c r="A47" s="9" t="s">
        <v>11</v>
      </c>
      <c r="B47" s="8">
        <v>0</v>
      </c>
      <c r="C47" s="8">
        <v>0</v>
      </c>
    </row>
    <row r="48" spans="1:3" ht="11.25" customHeight="1" x14ac:dyDescent="0.3">
      <c r="A48" s="9" t="s">
        <v>10</v>
      </c>
      <c r="B48" s="8">
        <v>0</v>
      </c>
      <c r="C48" s="8">
        <v>0</v>
      </c>
    </row>
    <row r="49" spans="1:3" ht="11.25" customHeight="1" x14ac:dyDescent="0.3">
      <c r="A49" s="12"/>
      <c r="B49" s="8"/>
      <c r="C49" s="8"/>
    </row>
    <row r="50" spans="1:3" ht="11.25" customHeight="1" x14ac:dyDescent="0.3">
      <c r="A50" s="11" t="s">
        <v>9</v>
      </c>
      <c r="B50" s="10">
        <f>SUM(B51:B55)</f>
        <v>79407513.290000007</v>
      </c>
      <c r="C50" s="10">
        <f>SUM(C51:C55)</f>
        <v>21730336.02</v>
      </c>
    </row>
    <row r="51" spans="1:3" ht="11.25" customHeight="1" x14ac:dyDescent="0.3">
      <c r="A51" s="9" t="s">
        <v>8</v>
      </c>
      <c r="B51" s="8">
        <v>79407513.290000007</v>
      </c>
      <c r="C51" s="8">
        <v>0</v>
      </c>
    </row>
    <row r="52" spans="1:3" ht="11.25" customHeight="1" x14ac:dyDescent="0.3">
      <c r="A52" s="9" t="s">
        <v>7</v>
      </c>
      <c r="B52" s="8">
        <v>0</v>
      </c>
      <c r="C52" s="8">
        <v>21730336.02</v>
      </c>
    </row>
    <row r="53" spans="1:3" ht="11.25" customHeight="1" x14ac:dyDescent="0.3">
      <c r="A53" s="9" t="s">
        <v>6</v>
      </c>
      <c r="B53" s="8">
        <v>0</v>
      </c>
      <c r="C53" s="8">
        <v>0</v>
      </c>
    </row>
    <row r="54" spans="1:3" ht="11.25" customHeight="1" x14ac:dyDescent="0.3">
      <c r="A54" s="9" t="s">
        <v>5</v>
      </c>
      <c r="B54" s="8">
        <v>0</v>
      </c>
      <c r="C54" s="8">
        <v>0</v>
      </c>
    </row>
    <row r="55" spans="1:3" ht="11.25" customHeight="1" x14ac:dyDescent="0.3">
      <c r="A55" s="9" t="s">
        <v>4</v>
      </c>
      <c r="B55" s="8">
        <v>0</v>
      </c>
      <c r="C55" s="8">
        <v>0</v>
      </c>
    </row>
    <row r="56" spans="1:3" ht="11.25" customHeight="1" x14ac:dyDescent="0.3">
      <c r="A56" s="12"/>
      <c r="B56" s="8"/>
      <c r="C56" s="8"/>
    </row>
    <row r="57" spans="1:3" ht="11.25" customHeight="1" x14ac:dyDescent="0.3">
      <c r="A57" s="11" t="s">
        <v>3</v>
      </c>
      <c r="B57" s="10">
        <f>SUM(B58:B59)</f>
        <v>0</v>
      </c>
      <c r="C57" s="10">
        <f>SUM(C58:C59)</f>
        <v>0</v>
      </c>
    </row>
    <row r="58" spans="1:3" ht="11.25" customHeight="1" x14ac:dyDescent="0.3">
      <c r="A58" s="9" t="s">
        <v>2</v>
      </c>
      <c r="B58" s="8">
        <v>0</v>
      </c>
      <c r="C58" s="8">
        <v>0</v>
      </c>
    </row>
    <row r="59" spans="1:3" ht="11.25" customHeight="1" x14ac:dyDescent="0.3">
      <c r="A59" s="9" t="s">
        <v>1</v>
      </c>
      <c r="B59" s="8">
        <v>0</v>
      </c>
      <c r="C59" s="8">
        <v>0</v>
      </c>
    </row>
    <row r="60" spans="1:3" ht="11.25" customHeight="1" x14ac:dyDescent="0.3">
      <c r="A60" s="7"/>
      <c r="B60" s="6"/>
      <c r="C60" s="6"/>
    </row>
    <row r="62" spans="1:3" ht="27" customHeight="1" x14ac:dyDescent="0.3">
      <c r="A62" s="5" t="s">
        <v>0</v>
      </c>
      <c r="B62" s="4"/>
      <c r="C62" s="4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3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2024-04-25T19:57:50Z</cp:lastPrinted>
  <dcterms:created xsi:type="dcterms:W3CDTF">2024-04-25T19:57:25Z</dcterms:created>
  <dcterms:modified xsi:type="dcterms:W3CDTF">2024-04-25T19:58:24Z</dcterms:modified>
  <cp:contentStatus/>
</cp:coreProperties>
</file>