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 s="1"/>
  <c r="E8" i="1"/>
  <c r="H8" i="1"/>
  <c r="E10" i="1"/>
  <c r="H10" i="1" s="1"/>
  <c r="E12" i="1"/>
  <c r="H12" i="1"/>
  <c r="E14" i="1"/>
  <c r="H14" i="1" s="1"/>
  <c r="C16" i="1"/>
  <c r="D16" i="1"/>
  <c r="E16" i="1"/>
  <c r="F16" i="1"/>
  <c r="G16" i="1"/>
  <c r="H16" i="1" l="1"/>
</calcChain>
</file>

<file path=xl/sharedStrings.xml><?xml version="1.0" encoding="utf-8"?>
<sst xmlns="http://schemas.openxmlformats.org/spreadsheetml/2006/main" count="18" uniqueCount="18">
  <si>
    <t>“Bajo protesta de decir verdad declaramos que los Estados Financieros y sus notas, son razonablemente correctos y son responsabilidad del emisor”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</si>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</sst>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1" fillId="0" borderId="0" xfId="1" applyProtection="1">
      <protection locked="0"/>
    </xf>
    <xf numFmtId="4" fontId="2" fillId="0" borderId="1" xfId="1" applyNumberFormat="1" applyFont="1" applyBorder="1" applyProtection="1">
      <protection locked="0"/>
    </xf>
    <xf numFmtId="4" fontId="3" fillId="0" borderId="1" xfId="1" applyNumberFormat="1" applyFont="1" applyBorder="1" applyProtection="1">
      <protection locked="0"/>
    </xf>
    <xf numFmtId="4" fontId="3" fillId="0" borderId="2" xfId="1" applyNumberFormat="1" applyFont="1" applyBorder="1" applyProtection="1">
      <protection locked="0"/>
    </xf>
    <xf numFmtId="0" fontId="2" fillId="0" borderId="2" xfId="2" applyFont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 applyProtection="1">
      <alignment vertical="center" wrapText="1"/>
      <protection locked="0"/>
    </xf>
    <xf numFmtId="0" fontId="2" fillId="2" borderId="6" xfId="2" applyFont="1" applyFill="1" applyBorder="1" applyAlignment="1" applyProtection="1">
      <alignment vertical="center" wrapText="1"/>
      <protection locked="0"/>
    </xf>
    <xf numFmtId="0" fontId="2" fillId="2" borderId="6" xfId="2" applyFont="1" applyFill="1" applyBorder="1" applyAlignment="1" applyProtection="1">
      <alignment horizontal="center" vertical="center" wrapText="1"/>
      <protection locked="0"/>
    </xf>
    <xf numFmtId="0" fontId="2" fillId="2" borderId="7" xfId="2" applyFont="1" applyFill="1" applyBorder="1" applyAlignment="1" applyProtection="1">
      <alignment vertical="center" wrapText="1"/>
      <protection locked="0"/>
    </xf>
    <xf numFmtId="0" fontId="2" fillId="2" borderId="5" xfId="2" applyFont="1" applyFill="1" applyBorder="1" applyAlignment="1" applyProtection="1">
      <alignment horizontal="center" vertical="center" wrapText="1"/>
      <protection locked="0"/>
    </xf>
    <xf numFmtId="0" fontId="2" fillId="2" borderId="6" xfId="2" applyFont="1" applyFill="1" applyBorder="1" applyAlignment="1" applyProtection="1">
      <alignment horizontal="center"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0" fontId="2" fillId="0" borderId="8" xfId="2" applyFont="1" applyBorder="1" applyAlignment="1">
      <alignment vertical="center"/>
    </xf>
    <xf numFmtId="0" fontId="3" fillId="0" borderId="8" xfId="1" applyFont="1" applyBorder="1"/>
    <xf numFmtId="0" fontId="3" fillId="0" borderId="2" xfId="1" applyFont="1" applyBorder="1"/>
    <xf numFmtId="0" fontId="3" fillId="0" borderId="9" xfId="1" applyFont="1" applyBorder="1"/>
    <xf numFmtId="0" fontId="2" fillId="0" borderId="9" xfId="1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28</xdr:row>
      <xdr:rowOff>68580</xdr:rowOff>
    </xdr:from>
    <xdr:to>
      <xdr:col>5</xdr:col>
      <xdr:colOff>803910</xdr:colOff>
      <xdr:row>33</xdr:row>
      <xdr:rowOff>88265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860" y="4381500"/>
          <a:ext cx="5612130" cy="6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8"/>
  <sheetViews>
    <sheetView showGridLines="0" tabSelected="1" zoomScaleNormal="100" workbookViewId="0"/>
  </sheetViews>
  <sheetFormatPr baseColWidth="10" defaultColWidth="10.33203125" defaultRowHeight="10.199999999999999" x14ac:dyDescent="0.2"/>
  <cols>
    <col min="1" max="1" width="10.33203125" style="1"/>
    <col min="2" max="2" width="40.88671875" style="1" customWidth="1"/>
    <col min="3" max="8" width="15.6640625" style="1" customWidth="1"/>
    <col min="9" max="16384" width="10.33203125" style="1"/>
  </cols>
  <sheetData>
    <row r="1" spans="2:8" ht="50.1" customHeight="1" x14ac:dyDescent="0.2">
      <c r="B1" s="16" t="s">
        <v>17</v>
      </c>
      <c r="C1" s="15"/>
      <c r="D1" s="15"/>
      <c r="E1" s="15"/>
      <c r="F1" s="15"/>
      <c r="G1" s="15"/>
      <c r="H1" s="14"/>
    </row>
    <row r="2" spans="2:8" x14ac:dyDescent="0.2">
      <c r="B2" s="17"/>
      <c r="C2" s="13"/>
      <c r="D2" s="11"/>
      <c r="E2" s="12" t="s">
        <v>16</v>
      </c>
      <c r="F2" s="11"/>
      <c r="G2" s="10"/>
      <c r="H2" s="9" t="s">
        <v>15</v>
      </c>
    </row>
    <row r="3" spans="2:8" ht="24.9" customHeight="1" x14ac:dyDescent="0.2">
      <c r="B3" s="18" t="s">
        <v>14</v>
      </c>
      <c r="C3" s="8" t="s">
        <v>13</v>
      </c>
      <c r="D3" s="8" t="s">
        <v>12</v>
      </c>
      <c r="E3" s="8" t="s">
        <v>11</v>
      </c>
      <c r="F3" s="8" t="s">
        <v>10</v>
      </c>
      <c r="G3" s="8" t="s">
        <v>9</v>
      </c>
      <c r="H3" s="7"/>
    </row>
    <row r="4" spans="2:8" x14ac:dyDescent="0.2">
      <c r="B4" s="19"/>
      <c r="C4" s="6">
        <v>1</v>
      </c>
      <c r="D4" s="6">
        <v>2</v>
      </c>
      <c r="E4" s="6" t="s">
        <v>8</v>
      </c>
      <c r="F4" s="6">
        <v>4</v>
      </c>
      <c r="G4" s="6">
        <v>5</v>
      </c>
      <c r="H4" s="6" t="s">
        <v>7</v>
      </c>
    </row>
    <row r="5" spans="2:8" x14ac:dyDescent="0.2">
      <c r="B5" s="20"/>
      <c r="C5" s="5"/>
      <c r="D5" s="5"/>
      <c r="E5" s="5"/>
      <c r="F5" s="5"/>
      <c r="G5" s="5"/>
      <c r="H5" s="5"/>
    </row>
    <row r="6" spans="2:8" x14ac:dyDescent="0.2">
      <c r="B6" s="21" t="s">
        <v>6</v>
      </c>
      <c r="C6" s="4">
        <v>237295341.46000001</v>
      </c>
      <c r="D6" s="4">
        <v>369892847.43000001</v>
      </c>
      <c r="E6" s="4">
        <f>C6+D6</f>
        <v>607188188.88999999</v>
      </c>
      <c r="F6" s="4">
        <v>579287340.01999998</v>
      </c>
      <c r="G6" s="4">
        <v>579287340.01999998</v>
      </c>
      <c r="H6" s="4">
        <f>E6-F6</f>
        <v>27900848.870000005</v>
      </c>
    </row>
    <row r="7" spans="2:8" x14ac:dyDescent="0.2">
      <c r="B7" s="21"/>
      <c r="C7" s="4"/>
      <c r="D7" s="4"/>
      <c r="E7" s="4"/>
      <c r="F7" s="4"/>
      <c r="G7" s="4"/>
      <c r="H7" s="4"/>
    </row>
    <row r="8" spans="2:8" x14ac:dyDescent="0.2">
      <c r="B8" s="21" t="s">
        <v>5</v>
      </c>
      <c r="C8" s="4">
        <v>54058797.829999998</v>
      </c>
      <c r="D8" s="4">
        <v>294534795.93000001</v>
      </c>
      <c r="E8" s="4">
        <f>C8+D8</f>
        <v>348593593.75999999</v>
      </c>
      <c r="F8" s="4">
        <v>290034836.91000003</v>
      </c>
      <c r="G8" s="4">
        <v>290034836.91000003</v>
      </c>
      <c r="H8" s="4">
        <f>E8-F8</f>
        <v>58558756.849999964</v>
      </c>
    </row>
    <row r="9" spans="2:8" x14ac:dyDescent="0.2">
      <c r="B9" s="21"/>
      <c r="C9" s="4"/>
      <c r="D9" s="4"/>
      <c r="E9" s="4"/>
      <c r="F9" s="4"/>
      <c r="G9" s="4"/>
      <c r="H9" s="4"/>
    </row>
    <row r="10" spans="2:8" x14ac:dyDescent="0.2">
      <c r="B10" s="21" t="s">
        <v>4</v>
      </c>
      <c r="C10" s="4">
        <v>0</v>
      </c>
      <c r="D10" s="4">
        <v>0</v>
      </c>
      <c r="E10" s="4">
        <f>C10+D10</f>
        <v>0</v>
      </c>
      <c r="F10" s="4">
        <v>0</v>
      </c>
      <c r="G10" s="4">
        <v>0</v>
      </c>
      <c r="H10" s="4">
        <f>E10-F10</f>
        <v>0</v>
      </c>
    </row>
    <row r="11" spans="2:8" x14ac:dyDescent="0.2">
      <c r="B11" s="21"/>
      <c r="C11" s="4"/>
      <c r="D11" s="4"/>
      <c r="E11" s="4"/>
      <c r="F11" s="4"/>
      <c r="G11" s="4"/>
      <c r="H11" s="4"/>
    </row>
    <row r="12" spans="2:8" x14ac:dyDescent="0.2">
      <c r="B12" s="21" t="s">
        <v>3</v>
      </c>
      <c r="C12" s="4">
        <v>360000</v>
      </c>
      <c r="D12" s="4">
        <v>31000</v>
      </c>
      <c r="E12" s="4">
        <f>C12+D12</f>
        <v>391000</v>
      </c>
      <c r="F12" s="4">
        <v>390711.68</v>
      </c>
      <c r="G12" s="4">
        <v>390711.68</v>
      </c>
      <c r="H12" s="4">
        <f>E12-F12</f>
        <v>288.32000000000698</v>
      </c>
    </row>
    <row r="13" spans="2:8" x14ac:dyDescent="0.2">
      <c r="B13" s="21"/>
      <c r="C13" s="4"/>
      <c r="D13" s="4"/>
      <c r="E13" s="4"/>
      <c r="F13" s="4"/>
      <c r="G13" s="4"/>
      <c r="H13" s="4"/>
    </row>
    <row r="14" spans="2:8" x14ac:dyDescent="0.2">
      <c r="B14" s="22" t="s">
        <v>2</v>
      </c>
      <c r="C14" s="4">
        <v>0</v>
      </c>
      <c r="D14" s="4">
        <v>0</v>
      </c>
      <c r="E14" s="4">
        <f>C14+D14</f>
        <v>0</v>
      </c>
      <c r="F14" s="4">
        <v>0</v>
      </c>
      <c r="G14" s="4">
        <v>0</v>
      </c>
      <c r="H14" s="4">
        <f>E14-F14</f>
        <v>0</v>
      </c>
    </row>
    <row r="15" spans="2:8" x14ac:dyDescent="0.2">
      <c r="B15" s="23"/>
      <c r="C15" s="3"/>
      <c r="D15" s="3"/>
      <c r="E15" s="3"/>
      <c r="F15" s="3"/>
      <c r="G15" s="3"/>
      <c r="H15" s="3"/>
    </row>
    <row r="16" spans="2:8" x14ac:dyDescent="0.2">
      <c r="B16" s="24" t="s">
        <v>1</v>
      </c>
      <c r="C16" s="2">
        <f>SUM(C6+C8+C10+C12+C14)</f>
        <v>291714139.29000002</v>
      </c>
      <c r="D16" s="2">
        <f>SUM(D6+D8+D10+D12+D14)</f>
        <v>664458643.36000001</v>
      </c>
      <c r="E16" s="2">
        <f>SUM(E6+E8+E10+E12+E14)</f>
        <v>956172782.64999998</v>
      </c>
      <c r="F16" s="2">
        <f>SUM(F6+F8+F10+F12+F14)</f>
        <v>869712888.61000001</v>
      </c>
      <c r="G16" s="2">
        <f>SUM(G6+G8+G10+G12+G14)</f>
        <v>869712888.61000001</v>
      </c>
      <c r="H16" s="2">
        <f>SUM(H6+H8+H10+H12+H14)</f>
        <v>86459894.039999962</v>
      </c>
    </row>
    <row r="18" spans="2:2" x14ac:dyDescent="0.2">
      <c r="B18" s="1" t="s">
        <v>0</v>
      </c>
    </row>
  </sheetData>
  <sheetProtection formatCells="0" formatColumns="0" formatRows="0" autoFilter="0"/>
  <mergeCells count="2">
    <mergeCell ref="B1:H1"/>
    <mergeCell ref="H2:H3"/>
  </mergeCells>
  <printOptions horizontalCentered="1"/>
  <pageMargins left="0.7" right="0.7" top="0.75" bottom="0.75" header="0.3" footer="0.3"/>
  <pageSetup paperSize="1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2025-01-27T17:16:48Z</cp:lastPrinted>
  <dcterms:created xsi:type="dcterms:W3CDTF">2025-01-27T17:15:36Z</dcterms:created>
  <dcterms:modified xsi:type="dcterms:W3CDTF">2025-01-27T17:18:28Z</dcterms:modified>
  <cp:contentStatus/>
</cp:coreProperties>
</file>