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A\"/>
    </mc:Choice>
  </mc:AlternateContent>
  <bookViews>
    <workbookView xWindow="0" yWindow="0" windowWidth="23040" windowHeight="9024"/>
  </bookViews>
  <sheets>
    <sheet name="Formato 6 d)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5" i="1"/>
  <c r="D9" i="1"/>
  <c r="E10" i="1"/>
  <c r="E9" i="1" s="1"/>
  <c r="H10" i="1"/>
  <c r="H11" i="1"/>
  <c r="C12" i="1"/>
  <c r="C9" i="1" s="1"/>
  <c r="D12" i="1"/>
  <c r="E12" i="1"/>
  <c r="F12" i="1"/>
  <c r="F9" i="1" s="1"/>
  <c r="G12" i="1"/>
  <c r="G9" i="1" s="1"/>
  <c r="H13" i="1"/>
  <c r="H12" i="1" s="1"/>
  <c r="H14" i="1"/>
  <c r="H15" i="1"/>
  <c r="C16" i="1"/>
  <c r="D16" i="1"/>
  <c r="E16" i="1"/>
  <c r="F16" i="1"/>
  <c r="G16" i="1"/>
  <c r="H17" i="1"/>
  <c r="H16" i="1" s="1"/>
  <c r="H18" i="1"/>
  <c r="H19" i="1"/>
  <c r="E21" i="1"/>
  <c r="E33" i="1" s="1"/>
  <c r="H22" i="1"/>
  <c r="H21" i="1" s="1"/>
  <c r="H23" i="1"/>
  <c r="C24" i="1"/>
  <c r="C21" i="1" s="1"/>
  <c r="C33" i="1" s="1"/>
  <c r="D24" i="1"/>
  <c r="D21" i="1" s="1"/>
  <c r="D33" i="1" s="1"/>
  <c r="E24" i="1"/>
  <c r="F24" i="1"/>
  <c r="F21" i="1" s="1"/>
  <c r="F33" i="1" s="1"/>
  <c r="G24" i="1"/>
  <c r="G21" i="1" s="1"/>
  <c r="G33" i="1" s="1"/>
  <c r="H25" i="1"/>
  <c r="H24" i="1" s="1"/>
  <c r="H26" i="1"/>
  <c r="H27" i="1"/>
  <c r="C28" i="1"/>
  <c r="D28" i="1"/>
  <c r="E28" i="1"/>
  <c r="F28" i="1"/>
  <c r="G28" i="1"/>
  <c r="H28" i="1"/>
  <c r="H29" i="1"/>
  <c r="H30" i="1"/>
  <c r="H31" i="1"/>
  <c r="H9" i="1" l="1"/>
  <c r="H33" i="1"/>
</calcChain>
</file>

<file path=xl/sharedStrings.xml><?xml version="1.0" encoding="utf-8"?>
<sst xmlns="http://schemas.openxmlformats.org/spreadsheetml/2006/main" count="35" uniqueCount="25">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</sst>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" fontId="2" fillId="0" borderId="1" xfId="0" applyNumberFormat="1" applyFon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2" xfId="0" applyNumberFormat="1" applyBorder="1" applyAlignment="1" applyProtection="1">
      <alignment horizontal="right" vertical="top"/>
      <protection locked="0"/>
    </xf>
    <xf numFmtId="164" fontId="1" fillId="0" borderId="1" xfId="1" applyNumberFormat="1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0" fontId="0" fillId="0" borderId="20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>
      <alignment horizontal="left" vertical="center" indent="9"/>
    </xf>
    <xf numFmtId="0" fontId="0" fillId="0" borderId="20" xfId="0" applyBorder="1" applyAlignment="1">
      <alignment horizontal="left" vertical="center" wrapText="1" indent="6"/>
    </xf>
    <xf numFmtId="0" fontId="0" fillId="0" borderId="20" xfId="0" applyBorder="1" applyAlignment="1">
      <alignment vertical="center"/>
    </xf>
    <xf numFmtId="4" fontId="0" fillId="0" borderId="13" xfId="0" applyNumberFormat="1" applyBorder="1" applyAlignment="1">
      <alignment horizontal="right" vertical="center"/>
    </xf>
    <xf numFmtId="0" fontId="2" fillId="0" borderId="20" xfId="0" applyFont="1" applyBorder="1" applyAlignment="1">
      <alignment horizontal="left" indent="3"/>
    </xf>
    <xf numFmtId="0" fontId="2" fillId="0" borderId="20" xfId="0" applyFont="1" applyBorder="1" applyAlignment="1">
      <alignment horizontal="left" vertical="center" indent="3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%20IAODF-GTO-CODE-4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cuments/1%20ESF-GTO-CODE-4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B4" t="str">
            <v>Del 1 de Enero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outlinePr summaryBelow="0"/>
    <pageSetUpPr fitToPage="1"/>
  </sheetPr>
  <dimension ref="B1:H34"/>
  <sheetViews>
    <sheetView showGridLines="0" tabSelected="1" zoomScale="75" zoomScaleNormal="75" workbookViewId="0">
      <selection activeCell="K16" sqref="K16"/>
    </sheetView>
  </sheetViews>
  <sheetFormatPr baseColWidth="10" defaultColWidth="11" defaultRowHeight="14.4" x14ac:dyDescent="0.3"/>
  <cols>
    <col min="1" max="1" width="3.5546875" customWidth="1"/>
    <col min="2" max="2" width="68.88671875" bestFit="1" customWidth="1"/>
    <col min="3" max="3" width="21.88671875" bestFit="1" customWidth="1"/>
    <col min="4" max="4" width="19.88671875" customWidth="1"/>
    <col min="5" max="5" width="20.88671875" bestFit="1" customWidth="1"/>
    <col min="6" max="7" width="22.33203125" bestFit="1" customWidth="1"/>
    <col min="8" max="8" width="19.5546875" bestFit="1" customWidth="1"/>
  </cols>
  <sheetData>
    <row r="1" spans="2:8" ht="40.950000000000003" customHeight="1" x14ac:dyDescent="0.3">
      <c r="B1" s="11" t="s">
        <v>24</v>
      </c>
      <c r="C1" s="12"/>
      <c r="D1" s="12"/>
      <c r="E1" s="12"/>
      <c r="F1" s="12"/>
      <c r="G1" s="12"/>
      <c r="H1" s="13"/>
    </row>
    <row r="2" spans="2:8" x14ac:dyDescent="0.3">
      <c r="B2" s="14" t="str">
        <f>'[2]Formato 1'!B2</f>
        <v>COMISIÓN DE DEPORTE DEL ESTADO DE GUANAJUATO</v>
      </c>
      <c r="C2" s="10"/>
      <c r="D2" s="10"/>
      <c r="E2" s="10"/>
      <c r="F2" s="10"/>
      <c r="G2" s="10"/>
      <c r="H2" s="15"/>
    </row>
    <row r="3" spans="2:8" x14ac:dyDescent="0.3">
      <c r="B3" s="16" t="s">
        <v>23</v>
      </c>
      <c r="C3" s="17"/>
      <c r="D3" s="17"/>
      <c r="E3" s="17"/>
      <c r="F3" s="17"/>
      <c r="G3" s="17"/>
      <c r="H3" s="18"/>
    </row>
    <row r="4" spans="2:8" x14ac:dyDescent="0.3">
      <c r="B4" s="16" t="s">
        <v>22</v>
      </c>
      <c r="C4" s="17"/>
      <c r="D4" s="17"/>
      <c r="E4" s="17"/>
      <c r="F4" s="17"/>
      <c r="G4" s="17"/>
      <c r="H4" s="18"/>
    </row>
    <row r="5" spans="2:8" x14ac:dyDescent="0.3">
      <c r="B5" s="16" t="str">
        <f>'[1]Formato 3'!B4</f>
        <v>Del 1 de Enero al 31 de Diciembre de 2024 (b)</v>
      </c>
      <c r="C5" s="17"/>
      <c r="D5" s="17"/>
      <c r="E5" s="17"/>
      <c r="F5" s="17"/>
      <c r="G5" s="17"/>
      <c r="H5" s="18"/>
    </row>
    <row r="6" spans="2:8" x14ac:dyDescent="0.3">
      <c r="B6" s="19" t="s">
        <v>21</v>
      </c>
      <c r="C6" s="9"/>
      <c r="D6" s="9"/>
      <c r="E6" s="9"/>
      <c r="F6" s="9"/>
      <c r="G6" s="9"/>
      <c r="H6" s="20"/>
    </row>
    <row r="7" spans="2:8" x14ac:dyDescent="0.3">
      <c r="B7" s="21" t="s">
        <v>20</v>
      </c>
      <c r="C7" s="8" t="s">
        <v>19</v>
      </c>
      <c r="D7" s="8"/>
      <c r="E7" s="8"/>
      <c r="F7" s="8"/>
      <c r="G7" s="8"/>
      <c r="H7" s="22" t="s">
        <v>18</v>
      </c>
    </row>
    <row r="8" spans="2:8" ht="28.8" x14ac:dyDescent="0.3">
      <c r="B8" s="23"/>
      <c r="C8" s="7" t="s">
        <v>17</v>
      </c>
      <c r="D8" s="6" t="s">
        <v>16</v>
      </c>
      <c r="E8" s="6" t="s">
        <v>15</v>
      </c>
      <c r="F8" s="6" t="s">
        <v>14</v>
      </c>
      <c r="G8" s="6" t="s">
        <v>13</v>
      </c>
      <c r="H8" s="24"/>
    </row>
    <row r="9" spans="2:8" ht="15.75" customHeight="1" x14ac:dyDescent="0.3">
      <c r="B9" s="25" t="s">
        <v>12</v>
      </c>
      <c r="C9" s="1">
        <f>SUM(C10,C11,C12,C15,C16,C19)</f>
        <v>62364534.969999999</v>
      </c>
      <c r="D9" s="1">
        <f>SUM(D10,D11,D12,D15,D16,D19)</f>
        <v>22488557.190000001</v>
      </c>
      <c r="E9" s="1">
        <f>SUM(E10,E11,E12,E15,E16,E19)</f>
        <v>84853092.159999996</v>
      </c>
      <c r="F9" s="1">
        <f>SUM(F10,F11,F12,F15,F16,F19)</f>
        <v>76330050.909999996</v>
      </c>
      <c r="G9" s="1">
        <f>SUM(G10,G11,G12,G15,G16,G19)</f>
        <v>76330050.909999996</v>
      </c>
      <c r="H9" s="26">
        <f>SUM(H10,H11,H12,H15,H16,H19)</f>
        <v>8523041.25</v>
      </c>
    </row>
    <row r="10" spans="2:8" x14ac:dyDescent="0.3">
      <c r="B10" s="27" t="s">
        <v>10</v>
      </c>
      <c r="C10" s="4">
        <v>62364534.969999999</v>
      </c>
      <c r="D10" s="5">
        <v>22488557.190000001</v>
      </c>
      <c r="E10" s="4">
        <f>+C10+D10</f>
        <v>84853092.159999996</v>
      </c>
      <c r="F10" s="5">
        <v>76330050.909999996</v>
      </c>
      <c r="G10" s="5">
        <v>76330050.909999996</v>
      </c>
      <c r="H10" s="28">
        <f>+E10-F10</f>
        <v>8523041.25</v>
      </c>
    </row>
    <row r="11" spans="2:8" ht="15.75" customHeight="1" x14ac:dyDescent="0.3">
      <c r="B11" s="27" t="s">
        <v>9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28">
        <f>E11-F11</f>
        <v>0</v>
      </c>
    </row>
    <row r="12" spans="2:8" x14ac:dyDescent="0.3">
      <c r="B12" s="27" t="s">
        <v>8</v>
      </c>
      <c r="C12" s="3">
        <f>C13+C14</f>
        <v>0</v>
      </c>
      <c r="D12" s="3">
        <f>D13+D14</f>
        <v>0</v>
      </c>
      <c r="E12" s="3">
        <f>E13+E14</f>
        <v>0</v>
      </c>
      <c r="F12" s="3">
        <f>F13+F14</f>
        <v>0</v>
      </c>
      <c r="G12" s="3">
        <f>G13+G14</f>
        <v>0</v>
      </c>
      <c r="H12" s="28">
        <f>H13+H14</f>
        <v>0</v>
      </c>
    </row>
    <row r="13" spans="2:8" x14ac:dyDescent="0.3">
      <c r="B13" s="29" t="s">
        <v>7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28">
        <f>E13-F13</f>
        <v>0</v>
      </c>
    </row>
    <row r="14" spans="2:8" x14ac:dyDescent="0.3">
      <c r="B14" s="29" t="s">
        <v>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28">
        <f>E14-F14</f>
        <v>0</v>
      </c>
    </row>
    <row r="15" spans="2:8" x14ac:dyDescent="0.3">
      <c r="B15" s="27" t="s">
        <v>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28">
        <f>E15-F15</f>
        <v>0</v>
      </c>
    </row>
    <row r="16" spans="2:8" ht="28.8" x14ac:dyDescent="0.3">
      <c r="B16" s="30" t="s">
        <v>4</v>
      </c>
      <c r="C16" s="3">
        <f>C17+C18</f>
        <v>0</v>
      </c>
      <c r="D16" s="3">
        <f>D17+D18</f>
        <v>0</v>
      </c>
      <c r="E16" s="3">
        <f>E17+E18</f>
        <v>0</v>
      </c>
      <c r="F16" s="3">
        <f>F17+F18</f>
        <v>0</v>
      </c>
      <c r="G16" s="3">
        <f>G17+G18</f>
        <v>0</v>
      </c>
      <c r="H16" s="28">
        <f>H17+H18</f>
        <v>0</v>
      </c>
    </row>
    <row r="17" spans="2:8" x14ac:dyDescent="0.3">
      <c r="B17" s="29" t="s">
        <v>3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28">
        <f>E17-F17</f>
        <v>0</v>
      </c>
    </row>
    <row r="18" spans="2:8" x14ac:dyDescent="0.3">
      <c r="B18" s="29" t="s">
        <v>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28">
        <f>E18-F18</f>
        <v>0</v>
      </c>
    </row>
    <row r="19" spans="2:8" x14ac:dyDescent="0.3">
      <c r="B19" s="27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28">
        <f>E19-F19</f>
        <v>0</v>
      </c>
    </row>
    <row r="20" spans="2:8" x14ac:dyDescent="0.3">
      <c r="B20" s="31"/>
      <c r="C20" s="2"/>
      <c r="D20" s="2"/>
      <c r="E20" s="2"/>
      <c r="F20" s="2"/>
      <c r="G20" s="2"/>
      <c r="H20" s="32"/>
    </row>
    <row r="21" spans="2:8" x14ac:dyDescent="0.3">
      <c r="B21" s="33" t="s">
        <v>11</v>
      </c>
      <c r="C21" s="1">
        <f>SUM(C22,C23,C24,C27,C28,C31)</f>
        <v>0</v>
      </c>
      <c r="D21" s="1">
        <f>SUM(D22,D23,D24,D27,D28,D31)</f>
        <v>0</v>
      </c>
      <c r="E21" s="1">
        <f>SUM(E22,E23,E24,E27,E28,E31)</f>
        <v>0</v>
      </c>
      <c r="F21" s="1">
        <f>SUM(F22,F23,F24,F27,F28,F31)</f>
        <v>0</v>
      </c>
      <c r="G21" s="1">
        <f>SUM(G22,G23,G24,G27,G28,G31)</f>
        <v>0</v>
      </c>
      <c r="H21" s="26">
        <f>SUM(H22,H23,H24,H27,H28,H31)</f>
        <v>0</v>
      </c>
    </row>
    <row r="22" spans="2:8" x14ac:dyDescent="0.3">
      <c r="B22" s="27" t="s">
        <v>10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28">
        <f>E22-F22</f>
        <v>0</v>
      </c>
    </row>
    <row r="23" spans="2:8" x14ac:dyDescent="0.3">
      <c r="B23" s="27" t="s">
        <v>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28">
        <f>E23-F23</f>
        <v>0</v>
      </c>
    </row>
    <row r="24" spans="2:8" x14ac:dyDescent="0.3">
      <c r="B24" s="27" t="s">
        <v>8</v>
      </c>
      <c r="C24" s="3">
        <f>C25+C26</f>
        <v>0</v>
      </c>
      <c r="D24" s="3">
        <f>D25+D26</f>
        <v>0</v>
      </c>
      <c r="E24" s="3">
        <f>E25+E26</f>
        <v>0</v>
      </c>
      <c r="F24" s="3">
        <f>F25+F26</f>
        <v>0</v>
      </c>
      <c r="G24" s="3">
        <f>G25+G26</f>
        <v>0</v>
      </c>
      <c r="H24" s="28">
        <f>H25+H26</f>
        <v>0</v>
      </c>
    </row>
    <row r="25" spans="2:8" x14ac:dyDescent="0.3">
      <c r="B25" s="29" t="s">
        <v>7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28">
        <f>E25-F25</f>
        <v>0</v>
      </c>
    </row>
    <row r="26" spans="2:8" x14ac:dyDescent="0.3">
      <c r="B26" s="29" t="s">
        <v>6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28">
        <f>E26-F26</f>
        <v>0</v>
      </c>
    </row>
    <row r="27" spans="2:8" x14ac:dyDescent="0.3">
      <c r="B27" s="27" t="s">
        <v>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28">
        <f>E27-F27</f>
        <v>0</v>
      </c>
    </row>
    <row r="28" spans="2:8" ht="28.8" x14ac:dyDescent="0.3">
      <c r="B28" s="30" t="s">
        <v>4</v>
      </c>
      <c r="C28" s="3">
        <f>C29+C30</f>
        <v>0</v>
      </c>
      <c r="D28" s="3">
        <f>D29+D30</f>
        <v>0</v>
      </c>
      <c r="E28" s="3">
        <f>E29+E30</f>
        <v>0</v>
      </c>
      <c r="F28" s="3">
        <f>F29+F30</f>
        <v>0</v>
      </c>
      <c r="G28" s="3">
        <f>G29+G30</f>
        <v>0</v>
      </c>
      <c r="H28" s="28">
        <f>H29+H30</f>
        <v>0</v>
      </c>
    </row>
    <row r="29" spans="2:8" x14ac:dyDescent="0.3">
      <c r="B29" s="29" t="s">
        <v>3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28">
        <f>E29-F29</f>
        <v>0</v>
      </c>
    </row>
    <row r="30" spans="2:8" x14ac:dyDescent="0.3">
      <c r="B30" s="29" t="s">
        <v>2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28">
        <f>E30-F30</f>
        <v>0</v>
      </c>
    </row>
    <row r="31" spans="2:8" x14ac:dyDescent="0.3">
      <c r="B31" s="27" t="s">
        <v>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28">
        <f>E31-F31</f>
        <v>0</v>
      </c>
    </row>
    <row r="32" spans="2:8" x14ac:dyDescent="0.3">
      <c r="B32" s="31"/>
      <c r="C32" s="2"/>
      <c r="D32" s="2"/>
      <c r="E32" s="2"/>
      <c r="F32" s="2"/>
      <c r="G32" s="2"/>
      <c r="H32" s="32"/>
    </row>
    <row r="33" spans="2:8" ht="14.4" customHeight="1" x14ac:dyDescent="0.3">
      <c r="B33" s="34" t="s">
        <v>0</v>
      </c>
      <c r="C33" s="1">
        <f>C21+C9</f>
        <v>62364534.969999999</v>
      </c>
      <c r="D33" s="1">
        <f>D21+D9</f>
        <v>22488557.190000001</v>
      </c>
      <c r="E33" s="1">
        <f>E21+E9</f>
        <v>84853092.159999996</v>
      </c>
      <c r="F33" s="1">
        <f>F21+F9</f>
        <v>76330050.909999996</v>
      </c>
      <c r="G33" s="1">
        <f>G21+G9</f>
        <v>76330050.909999996</v>
      </c>
      <c r="H33" s="26">
        <f>H21+H9</f>
        <v>8523041.25</v>
      </c>
    </row>
    <row r="34" spans="2:8" ht="14.4" customHeight="1" thickBot="1" x14ac:dyDescent="0.35">
      <c r="B34" s="35"/>
      <c r="C34" s="36"/>
      <c r="D34" s="36"/>
      <c r="E34" s="36"/>
      <c r="F34" s="36"/>
      <c r="G34" s="36"/>
      <c r="H34" s="37"/>
    </row>
  </sheetData>
  <mergeCells count="4">
    <mergeCell ref="B7:B8"/>
    <mergeCell ref="C7:G7"/>
    <mergeCell ref="H7:H8"/>
    <mergeCell ref="B1:H1"/>
  </mergeCells>
  <dataValidations count="1">
    <dataValidation type="decimal" allowBlank="1" showInputMessage="1" showErrorMessage="1" sqref="C11:G21 C23:G33 H9:H33 C9:G9">
      <formula1>-1.79769313486231E+100</formula1>
      <formula2>1.79769313486231E+100</formula2>
    </dataValidation>
  </dataValidations>
  <pageMargins left="0.23622047244094491" right="0.23622047244094491" top="0.74803149606299213" bottom="0.74803149606299213" header="0.31496062992125984" footer="0.31496062992125984"/>
  <pageSetup paperSize="119" scale="3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2025-01-24T22:52:24Z</cp:lastPrinted>
  <dcterms:created xsi:type="dcterms:W3CDTF">2025-01-24T22:51:37Z</dcterms:created>
  <dcterms:modified xsi:type="dcterms:W3CDTF">2025-01-24T22:52:54Z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