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C7709275-0A2E-42C0-B3EA-ED80B386D7DE}" xr6:coauthVersionLast="45" xr6:coauthVersionMax="45" xr10:uidLastSave="{00000000-0000-0000-0000-000000000000}"/>
  <bookViews>
    <workbookView xWindow="-120" yWindow="-120" windowWidth="20730" windowHeight="11160" xr2:uid="{17644571-C1EB-4CB8-9A15-008391BD4261}"/>
  </bookViews>
  <sheets>
    <sheet name="Formato 7 d)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6" i="1"/>
  <c r="C6" i="1"/>
  <c r="D6" i="1"/>
  <c r="E6" i="1"/>
  <c r="E28" i="1" s="1"/>
  <c r="F6" i="1"/>
  <c r="G6" i="1"/>
  <c r="B17" i="1"/>
  <c r="B28" i="1" s="1"/>
  <c r="C17" i="1"/>
  <c r="C28" i="1" s="1"/>
  <c r="D17" i="1"/>
  <c r="E17" i="1"/>
  <c r="F17" i="1"/>
  <c r="F28" i="1" s="1"/>
  <c r="G17" i="1"/>
  <c r="G28" i="1" s="1"/>
  <c r="D28" i="1"/>
</calcChain>
</file>

<file path=xl/sharedStrings.xml><?xml version="1.0" encoding="utf-8"?>
<sst xmlns="http://schemas.openxmlformats.org/spreadsheetml/2006/main" count="34" uniqueCount="26">
  <si>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</si>
  <si>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</si>
  <si>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t>3. Total de Egresos Proyectados (3 = 1 + 2)</t>
  </si>
  <si>
    <t/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</si>
  <si>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</si>
  <si>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</si>
  <si>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</si>
  <si>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</si>
  <si>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  Bienes Muebles, Inmuebles e Intangibles</t>
  </si>
  <si>
    <t>D.    Transferencias, Asignaciones, Subsidios y Otras Ayudas</t>
  </si>
  <si>
    <t>C.    Servicios Generales</t>
  </si>
  <si>
    <t>B.     Materiales y Suministros</t>
  </si>
  <si>
    <t>A.     Servicios Personales</t>
  </si>
  <si>
    <t>2. Gasto Etiquetado (2=A+B+C+D+E+F+G+H+I)</t>
  </si>
  <si>
    <t xml:space="preserve">H.    Participaciones y Aportaciones </t>
  </si>
  <si>
    <t>1. Gasto No Etiquetado (1=A+B+C+D+E+F+G+H+I)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</si>
  <si>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</si>
  <si>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</si>
  <si>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</si>
  <si>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</si>
  <si>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</si>
  <si>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</si>
  <si>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Concepto (b)</t>
  </si>
  <si>
    <t>(PESOS)</t>
  </si>
  <si>
    <t>Resultados de Egresos - LDF</t>
  </si>
  <si>
    <t>Formato 7 d) 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</si>
</sst>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8.25"/>
      <color theme="1"/>
      <name val="Calibri"/>
      <family val="2"/>
    </font>
    <font>
      <b/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1" fillId="0" borderId="2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 indent="3"/>
    </xf>
    <xf numFmtId="4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wrapText="1" indent="6"/>
    </xf>
    <xf numFmtId="0" fontId="0" fillId="0" borderId="3" xfId="0" applyBorder="1" applyAlignment="1">
      <alignment horizontal="left" vertical="center" indent="6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F%204to%20trim%202025%20con%20gu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DE DEPORTE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15C0-D348-418B-A701-A4AD39B71260}">
  <sheetPr>
    <outlinePr summaryBelow="0"/>
  </sheetPr>
  <dimension ref="A1:G32"/>
  <sheetViews>
    <sheetView showGridLines="0" tabSelected="1" zoomScale="75" zoomScaleNormal="75" workbookViewId="0">
      <selection activeCell="F39" sqref="F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2" t="s">
        <v>25</v>
      </c>
      <c r="B1" s="21"/>
      <c r="C1" s="21"/>
      <c r="D1" s="21"/>
      <c r="E1" s="21"/>
      <c r="F1" s="21"/>
      <c r="G1" s="20"/>
    </row>
    <row r="2" spans="1:7" x14ac:dyDescent="0.25">
      <c r="A2" s="19" t="str">
        <f>'[1]Formato 1'!A2</f>
        <v>COMISIÓN DE DEPORTE DEL ESTADO DE GUANAJUATO</v>
      </c>
      <c r="B2" s="18"/>
      <c r="C2" s="18"/>
      <c r="D2" s="18"/>
      <c r="E2" s="18"/>
      <c r="F2" s="18"/>
      <c r="G2" s="17"/>
    </row>
    <row r="3" spans="1:7" x14ac:dyDescent="0.25">
      <c r="A3" s="16" t="s">
        <v>24</v>
      </c>
      <c r="B3" s="15"/>
      <c r="C3" s="15"/>
      <c r="D3" s="15"/>
      <c r="E3" s="15"/>
      <c r="F3" s="15"/>
      <c r="G3" s="14"/>
    </row>
    <row r="4" spans="1:7" x14ac:dyDescent="0.25">
      <c r="A4" s="16" t="s">
        <v>23</v>
      </c>
      <c r="B4" s="15"/>
      <c r="C4" s="15"/>
      <c r="D4" s="15"/>
      <c r="E4" s="15"/>
      <c r="F4" s="15"/>
      <c r="G4" s="14"/>
    </row>
    <row r="5" spans="1:7" ht="30" x14ac:dyDescent="0.25">
      <c r="A5" s="13" t="s">
        <v>22</v>
      </c>
      <c r="B5" s="12" t="s">
        <v>21</v>
      </c>
      <c r="C5" s="11" t="s">
        <v>20</v>
      </c>
      <c r="D5" s="11" t="s">
        <v>19</v>
      </c>
      <c r="E5" s="11" t="s">
        <v>18</v>
      </c>
      <c r="F5" s="11" t="s">
        <v>17</v>
      </c>
      <c r="G5" s="11" t="s">
        <v>16</v>
      </c>
    </row>
    <row r="6" spans="1:7" ht="15.75" customHeight="1" x14ac:dyDescent="0.25">
      <c r="A6" s="10" t="s">
        <v>15</v>
      </c>
      <c r="B6" s="2">
        <f>SUM(B7:B15)</f>
        <v>311752038.58000004</v>
      </c>
      <c r="C6" s="2">
        <f>SUM(C7:C15)</f>
        <v>351524349.62</v>
      </c>
      <c r="D6" s="2">
        <f>SUM(D7:D15)</f>
        <v>406494911.04000002</v>
      </c>
      <c r="E6" s="2">
        <f>SUM(E7:E15)</f>
        <v>402127873.54000008</v>
      </c>
      <c r="F6" s="2">
        <f>SUM(F7:F15)</f>
        <v>869712888.6099999</v>
      </c>
      <c r="G6" s="2">
        <f>SUM(G7:G15)</f>
        <v>60061199.950000003</v>
      </c>
    </row>
    <row r="7" spans="1:7" x14ac:dyDescent="0.25">
      <c r="A7" s="8" t="s">
        <v>12</v>
      </c>
      <c r="B7" s="9">
        <v>80208035.329999998</v>
      </c>
      <c r="C7" s="9">
        <v>72569170.390000001</v>
      </c>
      <c r="D7" s="9">
        <v>69929009.109999999</v>
      </c>
      <c r="E7" s="9">
        <v>71601318.920000002</v>
      </c>
      <c r="F7" s="9">
        <v>76330050.909999996</v>
      </c>
      <c r="G7" s="9">
        <v>17580865.190000001</v>
      </c>
    </row>
    <row r="8" spans="1:7" ht="15.75" customHeight="1" x14ac:dyDescent="0.25">
      <c r="A8" s="8" t="s">
        <v>11</v>
      </c>
      <c r="B8" s="9">
        <v>18191480.300000001</v>
      </c>
      <c r="C8" s="9">
        <v>10936044.51</v>
      </c>
      <c r="D8" s="9">
        <v>11968288.539999999</v>
      </c>
      <c r="E8" s="9">
        <v>15333077.359999999</v>
      </c>
      <c r="F8" s="9">
        <v>10227910.23</v>
      </c>
      <c r="G8" s="9">
        <v>1292560.3400000001</v>
      </c>
    </row>
    <row r="9" spans="1:7" x14ac:dyDescent="0.25">
      <c r="A9" s="8" t="s">
        <v>10</v>
      </c>
      <c r="B9" s="9">
        <v>74288454.170000002</v>
      </c>
      <c r="C9" s="9">
        <v>87859304.439999998</v>
      </c>
      <c r="D9" s="9">
        <v>91521431.719999999</v>
      </c>
      <c r="E9" s="9">
        <v>113487009.39</v>
      </c>
      <c r="F9" s="9">
        <v>167791693.96000001</v>
      </c>
      <c r="G9" s="9">
        <v>9974907.5200000014</v>
      </c>
    </row>
    <row r="10" spans="1:7" x14ac:dyDescent="0.25">
      <c r="A10" s="8" t="s">
        <v>9</v>
      </c>
      <c r="B10" s="9">
        <v>121633727.43000001</v>
      </c>
      <c r="C10" s="9">
        <v>155820356.5</v>
      </c>
      <c r="D10" s="9">
        <v>166971973.69999999</v>
      </c>
      <c r="E10" s="9">
        <v>196095210.40000001</v>
      </c>
      <c r="F10" s="9">
        <v>560898401.92999995</v>
      </c>
      <c r="G10" s="9">
        <v>18529794.240000002</v>
      </c>
    </row>
    <row r="11" spans="1:7" x14ac:dyDescent="0.25">
      <c r="A11" s="8" t="s">
        <v>8</v>
      </c>
      <c r="B11" s="9">
        <v>2312853.19</v>
      </c>
      <c r="C11" s="9">
        <v>2010357.2</v>
      </c>
      <c r="D11" s="9">
        <v>1425475.04</v>
      </c>
      <c r="E11" s="9">
        <v>3336030.22</v>
      </c>
      <c r="F11" s="9">
        <v>2713143.41</v>
      </c>
      <c r="G11" s="9">
        <v>3082909.26</v>
      </c>
    </row>
    <row r="12" spans="1:7" x14ac:dyDescent="0.25">
      <c r="A12" s="8" t="s">
        <v>7</v>
      </c>
      <c r="B12" s="9">
        <v>15117488.16</v>
      </c>
      <c r="C12" s="9">
        <v>22329116.579999998</v>
      </c>
      <c r="D12" s="9">
        <v>64678732.93</v>
      </c>
      <c r="E12" s="9">
        <v>2275227.25</v>
      </c>
      <c r="F12" s="9">
        <v>51751688.170000002</v>
      </c>
      <c r="G12" s="9">
        <v>9600163.4000000004</v>
      </c>
    </row>
    <row r="13" spans="1:7" x14ac:dyDescent="0.25">
      <c r="A13" s="7" t="s">
        <v>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5">
      <c r="A14" s="8" t="s">
        <v>14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5">
      <c r="A15" s="8" t="s">
        <v>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5">
      <c r="A16" s="8"/>
      <c r="B16" s="9"/>
      <c r="C16" s="9"/>
      <c r="D16" s="9"/>
      <c r="E16" s="9"/>
      <c r="F16" s="9"/>
      <c r="G16" s="9"/>
    </row>
    <row r="17" spans="1:7" x14ac:dyDescent="0.25">
      <c r="A17" s="3" t="s">
        <v>13</v>
      </c>
      <c r="B17" s="2">
        <f>SUM(B18:B26)</f>
        <v>27872174.52</v>
      </c>
      <c r="C17" s="2">
        <f>SUM(C18:C26)</f>
        <v>3150153.28</v>
      </c>
      <c r="D17" s="2">
        <f>SUM(D18:D26)</f>
        <v>110000</v>
      </c>
      <c r="E17" s="2">
        <f>SUM(E18:E26)</f>
        <v>0</v>
      </c>
      <c r="F17" s="2">
        <f>SUM(F18:F26)</f>
        <v>0</v>
      </c>
      <c r="G17" s="2">
        <f>SUM(G18:G26)</f>
        <v>0</v>
      </c>
    </row>
    <row r="18" spans="1:7" x14ac:dyDescent="0.25">
      <c r="A18" s="8" t="s">
        <v>12</v>
      </c>
      <c r="B18" s="6">
        <v>534000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8" t="s">
        <v>11</v>
      </c>
      <c r="B19" s="6">
        <v>1034246.1</v>
      </c>
      <c r="C19" s="6">
        <v>164791.32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8" t="s">
        <v>10</v>
      </c>
      <c r="B20" s="6">
        <v>21129350</v>
      </c>
      <c r="C20" s="6">
        <v>2280424.5699999998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8" t="s">
        <v>9</v>
      </c>
      <c r="B21" s="6">
        <v>2068218.79</v>
      </c>
      <c r="C21" s="6">
        <v>110000</v>
      </c>
      <c r="D21" s="6">
        <v>110000</v>
      </c>
      <c r="E21" s="6">
        <v>0</v>
      </c>
      <c r="F21" s="6">
        <v>0</v>
      </c>
      <c r="G21" s="6">
        <v>0</v>
      </c>
    </row>
    <row r="22" spans="1:7" x14ac:dyDescent="0.25">
      <c r="A22" s="7" t="s">
        <v>8</v>
      </c>
      <c r="B22" s="6">
        <v>0</v>
      </c>
      <c r="C22" s="6">
        <v>594937.39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7" t="s">
        <v>7</v>
      </c>
      <c r="B23" s="6">
        <v>3106359.63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7" t="s">
        <v>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7" t="s">
        <v>5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7" t="s">
        <v>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3</v>
      </c>
      <c r="B27" s="4"/>
      <c r="C27" s="4"/>
      <c r="D27" s="4"/>
      <c r="E27" s="4"/>
      <c r="F27" s="4"/>
      <c r="G27" s="4"/>
    </row>
    <row r="28" spans="1:7" ht="14.45" customHeight="1" x14ac:dyDescent="0.25">
      <c r="A28" s="3" t="s">
        <v>2</v>
      </c>
      <c r="B28" s="2">
        <f>B17+B6</f>
        <v>339624213.10000002</v>
      </c>
      <c r="C28" s="2">
        <f>C17+C6</f>
        <v>354674502.89999998</v>
      </c>
      <c r="D28" s="2">
        <f>D17+D6</f>
        <v>406604911.04000002</v>
      </c>
      <c r="E28" s="2">
        <f>E17+E6</f>
        <v>402127873.54000008</v>
      </c>
      <c r="F28" s="2">
        <f>F17+F6</f>
        <v>869712888.6099999</v>
      </c>
      <c r="G28" s="2">
        <f>G17+G6</f>
        <v>60061199.950000003</v>
      </c>
    </row>
    <row r="29" spans="1:7" x14ac:dyDescent="0.25">
      <c r="A29" s="1"/>
      <c r="B29" s="1"/>
      <c r="C29" s="1"/>
      <c r="D29" s="1"/>
      <c r="E29" s="1"/>
      <c r="F29" s="1"/>
      <c r="G29" s="1"/>
    </row>
    <row r="31" spans="1:7" x14ac:dyDescent="0.25">
      <c r="A31" t="s">
        <v>1</v>
      </c>
    </row>
    <row r="32" spans="1:7" x14ac:dyDescent="0.25">
      <c r="A32" t="s">
        <v>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FDBEA24-E8BA-4943-BA59-1C063D92398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2025-04-30T02:05:50Z</cp:lastPrinted>
  <dcterms:created xsi:type="dcterms:W3CDTF">2025-04-30T02:05:28Z</dcterms:created>
  <dcterms:modified xsi:type="dcterms:W3CDTF">2025-04-30T02:06:41Z</dcterms:modified>
</cp:coreProperties>
</file>